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 activeTab="1"/>
  </bookViews>
  <sheets>
    <sheet name="Multiphase" sheetId="1" r:id="rId1"/>
    <sheet name="Deforma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1" i="2" l="1"/>
  <c r="CB1" i="2"/>
  <c r="BO1" i="2"/>
  <c r="BB1" i="2"/>
  <c r="AO1" i="2"/>
  <c r="AB1" i="2"/>
  <c r="O1" i="2"/>
  <c r="A1" i="2"/>
  <c r="R44" i="1" l="1"/>
  <c r="R45" i="1"/>
  <c r="R46" i="1"/>
  <c r="R47" i="1"/>
  <c r="R48" i="1"/>
  <c r="R43" i="1"/>
  <c r="P43" i="1"/>
  <c r="Q43" i="1" s="1"/>
  <c r="P44" i="1"/>
  <c r="Q44" i="1" s="1"/>
  <c r="P45" i="1"/>
  <c r="P46" i="1"/>
  <c r="Q46" i="1" s="1"/>
  <c r="P47" i="1"/>
  <c r="Q47" i="1" s="1"/>
  <c r="P48" i="1"/>
  <c r="Q48" i="1" s="1"/>
  <c r="P42" i="1"/>
  <c r="Q42" i="1" s="1"/>
  <c r="Q45" i="1"/>
  <c r="O43" i="1"/>
  <c r="O44" i="1"/>
  <c r="O45" i="1"/>
  <c r="O46" i="1"/>
  <c r="O47" i="1"/>
  <c r="O48" i="1"/>
  <c r="O42" i="1"/>
  <c r="CU1" i="1"/>
  <c r="CG1" i="1"/>
  <c r="BS1" i="1"/>
  <c r="BE1" i="1"/>
  <c r="AQ1" i="1"/>
  <c r="AC1" i="1"/>
  <c r="O1" i="1"/>
  <c r="A1" i="1"/>
</calcChain>
</file>

<file path=xl/sharedStrings.xml><?xml version="1.0" encoding="utf-8"?>
<sst xmlns="http://schemas.openxmlformats.org/spreadsheetml/2006/main" count="206" uniqueCount="27">
  <si>
    <t>DIST</t>
  </si>
  <si>
    <t>PRESSURE1</t>
  </si>
  <si>
    <t>PRESSURE2</t>
  </si>
  <si>
    <t>PRESSURE_W</t>
  </si>
  <si>
    <t>SATURATION1</t>
  </si>
  <si>
    <t>SATURATION2</t>
  </si>
  <si>
    <t>VELOCITY_X1</t>
  </si>
  <si>
    <t>VELOCITY_Y1</t>
  </si>
  <si>
    <t>VELOCITY_X2</t>
  </si>
  <si>
    <t>VELOCITY_Y2</t>
  </si>
  <si>
    <t>p_(1st_Invariant)</t>
  </si>
  <si>
    <t>q_(2nd_Invariant)</t>
  </si>
  <si>
    <t>Effective_Strain</t>
  </si>
  <si>
    <t>bottom</t>
  </si>
  <si>
    <t>velocity y1</t>
  </si>
  <si>
    <t>m/min</t>
  </si>
  <si>
    <t>cm/min</t>
  </si>
  <si>
    <t>area</t>
  </si>
  <si>
    <t>area/min</t>
  </si>
  <si>
    <t>DISPLACEMENT_X1</t>
  </si>
  <si>
    <t>DISPLACEMENT_Y1</t>
  </si>
  <si>
    <t>STRESS_XX</t>
  </si>
  <si>
    <t>STRESS_YY</t>
  </si>
  <si>
    <t>STRESS_ZZ</t>
  </si>
  <si>
    <t>STRAIN_XX</t>
  </si>
  <si>
    <t>STRAIN_YY</t>
  </si>
  <si>
    <t>STRAIN_ZZ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</si>
</sst>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Multiphase!$A$3:$A$23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Multiphase!$B$3:$B$23</c:f>
              <c:numCache>
                <c:formatCode>0.00E+00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C9-4A14-9F90-1B13A1A580E9}"/>
            </c:ext>
          </c:extLst>
        </c:ser>
        <c:ser>
          <c:idx val="1"/>
          <c:order val="1"/>
          <c:tx>
            <c:v>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Multiphase!$AC$3:$AC$23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Multiphase!$AD$3:$AD$23</c:f>
              <c:numCache>
                <c:formatCode>0.00E+00</c:formatCode>
                <c:ptCount val="21"/>
                <c:pt idx="0">
                  <c:v>0</c:v>
                </c:pt>
                <c:pt idx="1">
                  <c:v>1.8902262081150001</c:v>
                </c:pt>
                <c:pt idx="2">
                  <c:v>2.816154024037</c:v>
                </c:pt>
                <c:pt idx="3">
                  <c:v>3.2445790579509999</c:v>
                </c:pt>
                <c:pt idx="4">
                  <c:v>3.4376481706219999</c:v>
                </c:pt>
                <c:pt idx="5">
                  <c:v>3.5277769116019999</c:v>
                </c:pt>
                <c:pt idx="6">
                  <c:v>3.5783704093050002</c:v>
                </c:pt>
                <c:pt idx="7">
                  <c:v>3.6235719241700002</c:v>
                </c:pt>
                <c:pt idx="8">
                  <c:v>3.6967589993029999</c:v>
                </c:pt>
                <c:pt idx="9">
                  <c:v>3.8654966106690001</c:v>
                </c:pt>
                <c:pt idx="10">
                  <c:v>4.3045425779229998</c:v>
                </c:pt>
                <c:pt idx="11">
                  <c:v>5.4743528115890001</c:v>
                </c:pt>
                <c:pt idx="12">
                  <c:v>8.5535515266870004</c:v>
                </c:pt>
                <c:pt idx="13">
                  <c:v>16.427807624740002</c:v>
                </c:pt>
                <c:pt idx="14">
                  <c:v>35.751855850330003</c:v>
                </c:pt>
                <c:pt idx="15">
                  <c:v>80.637111317380004</c:v>
                </c:pt>
                <c:pt idx="16">
                  <c:v>177.3650340152</c:v>
                </c:pt>
                <c:pt idx="17">
                  <c:v>364.17727540769999</c:v>
                </c:pt>
                <c:pt idx="18">
                  <c:v>663.56950876370001</c:v>
                </c:pt>
                <c:pt idx="19">
                  <c:v>1407.0537187739999</c:v>
                </c:pt>
                <c:pt idx="20">
                  <c:v>8368.7502447179995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C9-4A14-9F90-1B13A1A580E9}"/>
            </c:ext>
          </c:extLst>
        </c:ser>
        <c:ser>
          <c:idx val="2"/>
          <c:order val="2"/>
          <c:tx>
            <c:v>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Multiphase!$AQ$3:$AQ$23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Multiphase!$AR$3:$AR$23</c:f>
              <c:numCache>
                <c:formatCode>0.00E+00</c:formatCode>
                <c:ptCount val="21"/>
                <c:pt idx="0">
                  <c:v>0</c:v>
                </c:pt>
                <c:pt idx="1">
                  <c:v>3.5761014547909999</c:v>
                </c:pt>
                <c:pt idx="2">
                  <c:v>5.7969593117610003</c:v>
                </c:pt>
                <c:pt idx="3">
                  <c:v>7.1238489057859997</c:v>
                </c:pt>
                <c:pt idx="4">
                  <c:v>7.9077876625960002</c:v>
                </c:pt>
                <c:pt idx="5">
                  <c:v>8.4072185304159994</c:v>
                </c:pt>
                <c:pt idx="6">
                  <c:v>8.8308497222589999</c:v>
                </c:pt>
                <c:pt idx="7">
                  <c:v>9.4061759024480001</c:v>
                </c:pt>
                <c:pt idx="8">
                  <c:v>10.49039450752</c:v>
                </c:pt>
                <c:pt idx="9">
                  <c:v>12.76351275999</c:v>
                </c:pt>
                <c:pt idx="10">
                  <c:v>17.57271537131</c:v>
                </c:pt>
                <c:pt idx="11">
                  <c:v>27.526615416249999</c:v>
                </c:pt>
                <c:pt idx="12">
                  <c:v>47.444123544009997</c:v>
                </c:pt>
                <c:pt idx="13">
                  <c:v>85.682720999520001</c:v>
                </c:pt>
                <c:pt idx="14">
                  <c:v>155.57078587300001</c:v>
                </c:pt>
                <c:pt idx="15">
                  <c:v>275.88733812470002</c:v>
                </c:pt>
                <c:pt idx="16">
                  <c:v>467.55904299259998</c:v>
                </c:pt>
                <c:pt idx="17">
                  <c:v>740.05493202560001</c:v>
                </c:pt>
                <c:pt idx="18">
                  <c:v>1199.4228638080001</c:v>
                </c:pt>
                <c:pt idx="19">
                  <c:v>2293.628517271</c:v>
                </c:pt>
                <c:pt idx="20">
                  <c:v>8949.8914609879994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C9-4A14-9F90-1B13A1A580E9}"/>
            </c:ext>
          </c:extLst>
        </c:ser>
        <c:ser>
          <c:idx val="3"/>
          <c:order val="3"/>
          <c:tx>
            <c:v>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Multiphase!$BE$3:$BE$23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Multiphase!$BF$3:$BF$23</c:f>
              <c:numCache>
                <c:formatCode>0.00E+00</c:formatCode>
                <c:ptCount val="21"/>
                <c:pt idx="0">
                  <c:v>0</c:v>
                </c:pt>
                <c:pt idx="1">
                  <c:v>6.2523772098729999</c:v>
                </c:pt>
                <c:pt idx="2">
                  <c:v>10.98151282571</c:v>
                </c:pt>
                <c:pt idx="3">
                  <c:v>14.67960652669</c:v>
                </c:pt>
                <c:pt idx="4">
                  <c:v>17.887364830349998</c:v>
                </c:pt>
                <c:pt idx="5">
                  <c:v>21.258714351119998</c:v>
                </c:pt>
                <c:pt idx="6">
                  <c:v>25.668993786630001</c:v>
                </c:pt>
                <c:pt idx="7">
                  <c:v>32.379236755080001</c:v>
                </c:pt>
                <c:pt idx="8">
                  <c:v>43.265013934050003</c:v>
                </c:pt>
                <c:pt idx="9">
                  <c:v>61.10737523988</c:v>
                </c:pt>
                <c:pt idx="10">
                  <c:v>89.920668007719996</c:v>
                </c:pt>
                <c:pt idx="11">
                  <c:v>135.2520634803</c:v>
                </c:pt>
                <c:pt idx="12">
                  <c:v>204.3245676512</c:v>
                </c:pt>
                <c:pt idx="13">
                  <c:v>305.79666404210002</c:v>
                </c:pt>
                <c:pt idx="14">
                  <c:v>448.73044330070002</c:v>
                </c:pt>
                <c:pt idx="15">
                  <c:v>639.90137520350004</c:v>
                </c:pt>
                <c:pt idx="16">
                  <c:v>877.00147041219998</c:v>
                </c:pt>
                <c:pt idx="17">
                  <c:v>1252.218870166</c:v>
                </c:pt>
                <c:pt idx="18">
                  <c:v>1960.5128903520001</c:v>
                </c:pt>
                <c:pt idx="19">
                  <c:v>3464.2677875099998</c:v>
                </c:pt>
                <c:pt idx="20">
                  <c:v>9208.7187928780004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C9-4A14-9F90-1B13A1A580E9}"/>
            </c:ext>
          </c:extLst>
        </c:ser>
        <c:ser>
          <c:idx val="4"/>
          <c:order val="4"/>
          <c:tx>
            <c:v>30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Multiphase!$BS$3:$BS$23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Multiphase!$BT$3:$BT$23</c:f>
              <c:numCache>
                <c:formatCode>0.00E+00</c:formatCode>
                <c:ptCount val="21"/>
                <c:pt idx="0">
                  <c:v>0</c:v>
                </c:pt>
                <c:pt idx="1">
                  <c:v>9.5830926494370008</c:v>
                </c:pt>
                <c:pt idx="2">
                  <c:v>17.91038078974</c:v>
                </c:pt>
                <c:pt idx="3">
                  <c:v>25.820512845020001</c:v>
                </c:pt>
                <c:pt idx="4">
                  <c:v>34.320037591759998</c:v>
                </c:pt>
                <c:pt idx="5">
                  <c:v>44.683598155299997</c:v>
                </c:pt>
                <c:pt idx="6">
                  <c:v>58.569438211689999</c:v>
                </c:pt>
                <c:pt idx="7">
                  <c:v>78.144782397940006</c:v>
                </c:pt>
                <c:pt idx="8">
                  <c:v>106.2066348837</c:v>
                </c:pt>
                <c:pt idx="9">
                  <c:v>146.27275354720001</c:v>
                </c:pt>
                <c:pt idx="10">
                  <c:v>202.60556096330001</c:v>
                </c:pt>
                <c:pt idx="11">
                  <c:v>280.11831099850002</c:v>
                </c:pt>
                <c:pt idx="12">
                  <c:v>384.09179481019999</c:v>
                </c:pt>
                <c:pt idx="13">
                  <c:v>519.57766331480002</c:v>
                </c:pt>
                <c:pt idx="14">
                  <c:v>690.20726487239995</c:v>
                </c:pt>
                <c:pt idx="15">
                  <c:v>895.70408747459999</c:v>
                </c:pt>
                <c:pt idx="16">
                  <c:v>1180.194275009</c:v>
                </c:pt>
                <c:pt idx="17">
                  <c:v>1684.944938268</c:v>
                </c:pt>
                <c:pt idx="18">
                  <c:v>2524.4279981989998</c:v>
                </c:pt>
                <c:pt idx="19">
                  <c:v>4245.9699566830004</c:v>
                </c:pt>
                <c:pt idx="20">
                  <c:v>9299.5057417339995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C9-4A14-9F90-1B13A1A580E9}"/>
            </c:ext>
          </c:extLst>
        </c:ser>
        <c:ser>
          <c:idx val="5"/>
          <c:order val="5"/>
          <c:tx>
            <c:v>60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Multiphase!$CG$3:$CG$23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Multiphase!$CH$3:$CH$23</c:f>
              <c:numCache>
                <c:formatCode>0.00E+00</c:formatCode>
                <c:ptCount val="21"/>
                <c:pt idx="0">
                  <c:v>0</c:v>
                </c:pt>
                <c:pt idx="1">
                  <c:v>31.527322664029999</c:v>
                </c:pt>
                <c:pt idx="2">
                  <c:v>62.938265754299998</c:v>
                </c:pt>
                <c:pt idx="3">
                  <c:v>96.049872035389996</c:v>
                </c:pt>
                <c:pt idx="4">
                  <c:v>132.7532444727</c:v>
                </c:pt>
                <c:pt idx="5">
                  <c:v>175.0244374847</c:v>
                </c:pt>
                <c:pt idx="6">
                  <c:v>224.919705249</c:v>
                </c:pt>
                <c:pt idx="7">
                  <c:v>284.54985799529999</c:v>
                </c:pt>
                <c:pt idx="8">
                  <c:v>356.0275586226</c:v>
                </c:pt>
                <c:pt idx="9">
                  <c:v>441.3781022659</c:v>
                </c:pt>
                <c:pt idx="10">
                  <c:v>542.39465143339999</c:v>
                </c:pt>
                <c:pt idx="11">
                  <c:v>660.39048713689999</c:v>
                </c:pt>
                <c:pt idx="12">
                  <c:v>795.71644052720001</c:v>
                </c:pt>
                <c:pt idx="13">
                  <c:v>946.65221957979998</c:v>
                </c:pt>
                <c:pt idx="14">
                  <c:v>1149.2472754559999</c:v>
                </c:pt>
                <c:pt idx="15">
                  <c:v>1461.2500455259999</c:v>
                </c:pt>
                <c:pt idx="16">
                  <c:v>1923.095848104</c:v>
                </c:pt>
                <c:pt idx="17">
                  <c:v>2581.616873119</c:v>
                </c:pt>
                <c:pt idx="18">
                  <c:v>3639.400550067</c:v>
                </c:pt>
                <c:pt idx="19">
                  <c:v>5586.3339208070001</c:v>
                </c:pt>
                <c:pt idx="20">
                  <c:v>9434.0656575609992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C9-4A14-9F90-1B13A1A580E9}"/>
            </c:ext>
          </c:extLst>
        </c:ser>
        <c:ser>
          <c:idx val="6"/>
          <c:order val="6"/>
          <c:tx>
            <c:v>120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Multiphase!$CU$3:$CU$23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Multiphase!$CV$3:$CV$23</c:f>
              <c:numCache>
                <c:formatCode>0.00E+00</c:formatCode>
                <c:ptCount val="21"/>
                <c:pt idx="0">
                  <c:v>0</c:v>
                </c:pt>
                <c:pt idx="1">
                  <c:v>83.086039482309999</c:v>
                </c:pt>
                <c:pt idx="2">
                  <c:v>165.917218408</c:v>
                </c:pt>
                <c:pt idx="3">
                  <c:v>249.7444312229</c:v>
                </c:pt>
                <c:pt idx="4">
                  <c:v>335.78989318769999</c:v>
                </c:pt>
                <c:pt idx="5">
                  <c:v>425.22124102480001</c:v>
                </c:pt>
                <c:pt idx="6">
                  <c:v>519.12267809519994</c:v>
                </c:pt>
                <c:pt idx="7">
                  <c:v>618.45794937790004</c:v>
                </c:pt>
                <c:pt idx="8">
                  <c:v>724.00400699869999</c:v>
                </c:pt>
                <c:pt idx="9">
                  <c:v>836.17634017119997</c:v>
                </c:pt>
                <c:pt idx="10">
                  <c:v>954.46597858079997</c:v>
                </c:pt>
                <c:pt idx="11">
                  <c:v>1092.9541865809999</c:v>
                </c:pt>
                <c:pt idx="12">
                  <c:v>1279.5597095640001</c:v>
                </c:pt>
                <c:pt idx="13">
                  <c:v>1531.762052223</c:v>
                </c:pt>
                <c:pt idx="14">
                  <c:v>1863.8867765140001</c:v>
                </c:pt>
                <c:pt idx="15">
                  <c:v>2285.557114963</c:v>
                </c:pt>
                <c:pt idx="16">
                  <c:v>2844.5392838610001</c:v>
                </c:pt>
                <c:pt idx="17">
                  <c:v>3643.1146460750001</c:v>
                </c:pt>
                <c:pt idx="18">
                  <c:v>4847.1796481219999</c:v>
                </c:pt>
                <c:pt idx="19">
                  <c:v>6738.7555161</c:v>
                </c:pt>
                <c:pt idx="20">
                  <c:v>9548.771648635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CC9-4A14-9F90-1B13A1A5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77712"/>
        <c:axId val="227379024"/>
      </c:scatterChart>
      <c:valAx>
        <c:axId val="2273777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79024"/>
        <c:crosses val="autoZero"/>
        <c:crossBetween val="midCat"/>
      </c:valAx>
      <c:valAx>
        <c:axId val="22737902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Capillary Pressure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7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Multiphase!$A$3:$A$23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Multiphase!$C$3:$C$23</c:f>
              <c:numCache>
                <c:formatCode>0.00E+00</c:formatCode>
                <c:ptCount val="21"/>
                <c:pt idx="0">
                  <c:v>101325</c:v>
                </c:pt>
                <c:pt idx="1">
                  <c:v>101325</c:v>
                </c:pt>
                <c:pt idx="2">
                  <c:v>101325</c:v>
                </c:pt>
                <c:pt idx="3">
                  <c:v>101325</c:v>
                </c:pt>
                <c:pt idx="4">
                  <c:v>101325</c:v>
                </c:pt>
                <c:pt idx="5">
                  <c:v>101325</c:v>
                </c:pt>
                <c:pt idx="6">
                  <c:v>101325</c:v>
                </c:pt>
                <c:pt idx="7">
                  <c:v>101325</c:v>
                </c:pt>
                <c:pt idx="8">
                  <c:v>101325</c:v>
                </c:pt>
                <c:pt idx="9">
                  <c:v>101325</c:v>
                </c:pt>
                <c:pt idx="10">
                  <c:v>101325</c:v>
                </c:pt>
                <c:pt idx="11">
                  <c:v>101325</c:v>
                </c:pt>
                <c:pt idx="12">
                  <c:v>101325</c:v>
                </c:pt>
                <c:pt idx="13">
                  <c:v>101325</c:v>
                </c:pt>
                <c:pt idx="14">
                  <c:v>101325</c:v>
                </c:pt>
                <c:pt idx="15">
                  <c:v>101325</c:v>
                </c:pt>
                <c:pt idx="16">
                  <c:v>101325</c:v>
                </c:pt>
                <c:pt idx="17">
                  <c:v>101325</c:v>
                </c:pt>
                <c:pt idx="18">
                  <c:v>101325</c:v>
                </c:pt>
                <c:pt idx="19">
                  <c:v>101325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4D-4D2D-BFF7-220CE3AF0445}"/>
            </c:ext>
          </c:extLst>
        </c:ser>
        <c:ser>
          <c:idx val="1"/>
          <c:order val="1"/>
          <c:tx>
            <c:v>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Multiphase!$AC$3:$AC$23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Multiphase!$AE$3:$AE$23</c:f>
              <c:numCache>
                <c:formatCode>0.00E+00</c:formatCode>
                <c:ptCount val="21"/>
                <c:pt idx="0">
                  <c:v>101325</c:v>
                </c:pt>
                <c:pt idx="1">
                  <c:v>100910.944338</c:v>
                </c:pt>
                <c:pt idx="2">
                  <c:v>100495.9203978</c:v>
                </c:pt>
                <c:pt idx="3">
                  <c:v>100080.39228119999</c:v>
                </c:pt>
                <c:pt idx="4">
                  <c:v>99664.620604039999</c:v>
                </c:pt>
                <c:pt idx="5">
                  <c:v>99248.736986699994</c:v>
                </c:pt>
                <c:pt idx="6">
                  <c:v>98832.80443022</c:v>
                </c:pt>
                <c:pt idx="7">
                  <c:v>98416.856840120003</c:v>
                </c:pt>
                <c:pt idx="8">
                  <c:v>98000.927363280003</c:v>
                </c:pt>
                <c:pt idx="9">
                  <c:v>97585.083148699996</c:v>
                </c:pt>
                <c:pt idx="10">
                  <c:v>97169.497954039995</c:v>
                </c:pt>
                <c:pt idx="11">
                  <c:v>96754.629675510005</c:v>
                </c:pt>
                <c:pt idx="12">
                  <c:v>96341.650448910004</c:v>
                </c:pt>
                <c:pt idx="13">
                  <c:v>95933.430079619997</c:v>
                </c:pt>
                <c:pt idx="14">
                  <c:v>95536.586575819994</c:v>
                </c:pt>
                <c:pt idx="15">
                  <c:v>95165.152626569994</c:v>
                </c:pt>
                <c:pt idx="16">
                  <c:v>94845.259121359995</c:v>
                </c:pt>
                <c:pt idx="17">
                  <c:v>94614.910265450002</c:v>
                </c:pt>
                <c:pt idx="18">
                  <c:v>94496.367070769993</c:v>
                </c:pt>
                <c:pt idx="19">
                  <c:v>94818.942967280003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4D-4D2D-BFF7-220CE3AF0445}"/>
            </c:ext>
          </c:extLst>
        </c:ser>
        <c:ser>
          <c:idx val="2"/>
          <c:order val="2"/>
          <c:tx>
            <c:v>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Multiphase!$AQ$3:$AQ$23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Multiphase!$AS$3:$AS$23</c:f>
              <c:numCache>
                <c:formatCode>0.00E+00</c:formatCode>
                <c:ptCount val="21"/>
                <c:pt idx="0">
                  <c:v>101325</c:v>
                </c:pt>
                <c:pt idx="1">
                  <c:v>100883.59312020001</c:v>
                </c:pt>
                <c:pt idx="2">
                  <c:v>100440.8279066</c:v>
                </c:pt>
                <c:pt idx="3">
                  <c:v>99997.162946149998</c:v>
                </c:pt>
                <c:pt idx="4">
                  <c:v>99552.947205959994</c:v>
                </c:pt>
                <c:pt idx="5">
                  <c:v>99108.437613639995</c:v>
                </c:pt>
                <c:pt idx="6">
                  <c:v>98663.841655640004</c:v>
                </c:pt>
                <c:pt idx="7">
                  <c:v>98219.385518669995</c:v>
                </c:pt>
                <c:pt idx="8">
                  <c:v>97775.424399230003</c:v>
                </c:pt>
                <c:pt idx="9">
                  <c:v>97332.634562050007</c:v>
                </c:pt>
                <c:pt idx="10">
                  <c:v>96892.355845330007</c:v>
                </c:pt>
                <c:pt idx="11">
                  <c:v>96457.18270592</c:v>
                </c:pt>
                <c:pt idx="12">
                  <c:v>96031.907982999997</c:v>
                </c:pt>
                <c:pt idx="13">
                  <c:v>95624.844049580002</c:v>
                </c:pt>
                <c:pt idx="14">
                  <c:v>95249.247511220005</c:v>
                </c:pt>
                <c:pt idx="15">
                  <c:v>94923.796518930001</c:v>
                </c:pt>
                <c:pt idx="16">
                  <c:v>94669.305640279999</c:v>
                </c:pt>
                <c:pt idx="17">
                  <c:v>94495.19308795</c:v>
                </c:pt>
                <c:pt idx="18">
                  <c:v>94506.928708780004</c:v>
                </c:pt>
                <c:pt idx="19">
                  <c:v>95150.076663760003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4D-4D2D-BFF7-220CE3AF0445}"/>
            </c:ext>
          </c:extLst>
        </c:ser>
        <c:ser>
          <c:idx val="3"/>
          <c:order val="3"/>
          <c:tx>
            <c:v>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Multiphase!$BE$3:$BE$23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Multiphase!$BG$3:$BG$23</c:f>
              <c:numCache>
                <c:formatCode>0.00E+00</c:formatCode>
                <c:ptCount val="21"/>
                <c:pt idx="0">
                  <c:v>101325</c:v>
                </c:pt>
                <c:pt idx="1">
                  <c:v>100873.3476543</c:v>
                </c:pt>
                <c:pt idx="2">
                  <c:v>100420.1694367</c:v>
                </c:pt>
                <c:pt idx="3">
                  <c:v>99965.954684309996</c:v>
                </c:pt>
                <c:pt idx="4">
                  <c:v>99511.241006690005</c:v>
                </c:pt>
                <c:pt idx="5">
                  <c:v>99056.678651380003</c:v>
                </c:pt>
                <c:pt idx="6">
                  <c:v>98603.138111980006</c:v>
                </c:pt>
                <c:pt idx="7">
                  <c:v>98151.873527229996</c:v>
                </c:pt>
                <c:pt idx="8">
                  <c:v>97704.750297639999</c:v>
                </c:pt>
                <c:pt idx="9">
                  <c:v>97264.534478720001</c:v>
                </c:pt>
                <c:pt idx="10">
                  <c:v>96835.218869300006</c:v>
                </c:pt>
                <c:pt idx="11">
                  <c:v>96422.320986570005</c:v>
                </c:pt>
                <c:pt idx="12">
                  <c:v>96033.025402929998</c:v>
                </c:pt>
                <c:pt idx="13">
                  <c:v>95675.944823740007</c:v>
                </c:pt>
                <c:pt idx="14">
                  <c:v>95360.093978899997</c:v>
                </c:pt>
                <c:pt idx="15">
                  <c:v>95092.214225210002</c:v>
                </c:pt>
                <c:pt idx="16">
                  <c:v>94870.014112770004</c:v>
                </c:pt>
                <c:pt idx="17">
                  <c:v>94785.191958650001</c:v>
                </c:pt>
                <c:pt idx="18">
                  <c:v>95031.699530850005</c:v>
                </c:pt>
                <c:pt idx="19">
                  <c:v>96069.589911379997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4D-4D2D-BFF7-220CE3AF0445}"/>
            </c:ext>
          </c:extLst>
        </c:ser>
        <c:ser>
          <c:idx val="4"/>
          <c:order val="4"/>
          <c:tx>
            <c:v>30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Multiphase!$BS$3:$BS$23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Multiphase!$BU$3:$BU$23</c:f>
              <c:numCache>
                <c:formatCode>0.00E+00</c:formatCode>
                <c:ptCount val="21"/>
                <c:pt idx="0">
                  <c:v>101325</c:v>
                </c:pt>
                <c:pt idx="1">
                  <c:v>100872.1389642</c:v>
                </c:pt>
                <c:pt idx="2">
                  <c:v>100418.01802040001</c:v>
                </c:pt>
                <c:pt idx="3">
                  <c:v>99963.471076679998</c:v>
                </c:pt>
                <c:pt idx="4">
                  <c:v>99509.499075979998</c:v>
                </c:pt>
                <c:pt idx="5">
                  <c:v>99057.369656420007</c:v>
                </c:pt>
                <c:pt idx="6">
                  <c:v>98608.732044489996</c:v>
                </c:pt>
                <c:pt idx="7">
                  <c:v>98165.741776390001</c:v>
                </c:pt>
                <c:pt idx="8">
                  <c:v>97731.180871179997</c:v>
                </c:pt>
                <c:pt idx="9">
                  <c:v>97308.548350890007</c:v>
                </c:pt>
                <c:pt idx="10">
                  <c:v>96902.084069549994</c:v>
                </c:pt>
                <c:pt idx="11">
                  <c:v>96516.67544141</c:v>
                </c:pt>
                <c:pt idx="12">
                  <c:v>96157.575734380007</c:v>
                </c:pt>
                <c:pt idx="13">
                  <c:v>95829.810666959995</c:v>
                </c:pt>
                <c:pt idx="14">
                  <c:v>95536.993714969998</c:v>
                </c:pt>
                <c:pt idx="15">
                  <c:v>95278.851989040006</c:v>
                </c:pt>
                <c:pt idx="16">
                  <c:v>95099.277660010004</c:v>
                </c:pt>
                <c:pt idx="17">
                  <c:v>95138.794043920003</c:v>
                </c:pt>
                <c:pt idx="18">
                  <c:v>95511.300657550004</c:v>
                </c:pt>
                <c:pt idx="19">
                  <c:v>96761.338749369999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4D-4D2D-BFF7-220CE3AF0445}"/>
            </c:ext>
          </c:extLst>
        </c:ser>
        <c:ser>
          <c:idx val="5"/>
          <c:order val="5"/>
          <c:tx>
            <c:v>60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Multiphase!$CG$3:$CG$23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Multiphase!$CI$3:$CI$23</c:f>
              <c:numCache>
                <c:formatCode>0.00E+00</c:formatCode>
                <c:ptCount val="21"/>
                <c:pt idx="0">
                  <c:v>101325</c:v>
                </c:pt>
                <c:pt idx="1">
                  <c:v>100887.26314739999</c:v>
                </c:pt>
                <c:pt idx="2">
                  <c:v>100449.4006183</c:v>
                </c:pt>
                <c:pt idx="3">
                  <c:v>100013.2194324</c:v>
                </c:pt>
                <c:pt idx="4">
                  <c:v>99580.600382320001</c:v>
                </c:pt>
                <c:pt idx="5">
                  <c:v>99153.508873590006</c:v>
                </c:pt>
                <c:pt idx="6">
                  <c:v>98733.990204910006</c:v>
                </c:pt>
                <c:pt idx="7">
                  <c:v>98324.144069870003</c:v>
                </c:pt>
                <c:pt idx="8">
                  <c:v>97926.072144210004</c:v>
                </c:pt>
                <c:pt idx="9">
                  <c:v>97541.789350780004</c:v>
                </c:pt>
                <c:pt idx="10">
                  <c:v>97173.07987555</c:v>
                </c:pt>
                <c:pt idx="11">
                  <c:v>96821.250745690006</c:v>
                </c:pt>
                <c:pt idx="12">
                  <c:v>96486.651832069998</c:v>
                </c:pt>
                <c:pt idx="13">
                  <c:v>96167.573043469994</c:v>
                </c:pt>
                <c:pt idx="14">
                  <c:v>95899.870154439996</c:v>
                </c:pt>
                <c:pt idx="15">
                  <c:v>95740.988188610005</c:v>
                </c:pt>
                <c:pt idx="16">
                  <c:v>95731.152411289993</c:v>
                </c:pt>
                <c:pt idx="17">
                  <c:v>95916.963064480005</c:v>
                </c:pt>
                <c:pt idx="18">
                  <c:v>96499.963771049996</c:v>
                </c:pt>
                <c:pt idx="19">
                  <c:v>97967.470472589994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44D-4D2D-BFF7-220CE3AF0445}"/>
            </c:ext>
          </c:extLst>
        </c:ser>
        <c:ser>
          <c:idx val="6"/>
          <c:order val="6"/>
          <c:tx>
            <c:v>120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Multiphase!$CU$3:$CU$23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Multiphase!$CW$3:$CW$23</c:f>
              <c:numCache>
                <c:formatCode>0.00E+00</c:formatCode>
                <c:ptCount val="21"/>
                <c:pt idx="0">
                  <c:v>101325</c:v>
                </c:pt>
                <c:pt idx="1">
                  <c:v>100932.81745269999</c:v>
                </c:pt>
                <c:pt idx="2">
                  <c:v>100540.3740597</c:v>
                </c:pt>
                <c:pt idx="3">
                  <c:v>100148.9138078</c:v>
                </c:pt>
                <c:pt idx="4">
                  <c:v>99759.652237570001</c:v>
                </c:pt>
                <c:pt idx="5">
                  <c:v>99373.750686119994</c:v>
                </c:pt>
                <c:pt idx="6">
                  <c:v>98992.287586820006</c:v>
                </c:pt>
                <c:pt idx="7">
                  <c:v>98616.221640649994</c:v>
                </c:pt>
                <c:pt idx="8">
                  <c:v>98246.325833420007</c:v>
                </c:pt>
                <c:pt idx="9">
                  <c:v>97883.013695779999</c:v>
                </c:pt>
                <c:pt idx="10">
                  <c:v>97525.779306800003</c:v>
                </c:pt>
                <c:pt idx="11">
                  <c:v>97188.628300220007</c:v>
                </c:pt>
                <c:pt idx="12">
                  <c:v>96899.332440810002</c:v>
                </c:pt>
                <c:pt idx="13">
                  <c:v>96675.280111019994</c:v>
                </c:pt>
                <c:pt idx="14">
                  <c:v>96530.723857410005</c:v>
                </c:pt>
                <c:pt idx="15">
                  <c:v>96475.240895680006</c:v>
                </c:pt>
                <c:pt idx="16">
                  <c:v>96556.357579970005</c:v>
                </c:pt>
                <c:pt idx="17">
                  <c:v>96875.818632349998</c:v>
                </c:pt>
                <c:pt idx="18">
                  <c:v>97598.647996429994</c:v>
                </c:pt>
                <c:pt idx="19">
                  <c:v>99005.30402168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44D-4D2D-BFF7-220CE3AF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77712"/>
        <c:axId val="227379024"/>
      </c:scatterChart>
      <c:valAx>
        <c:axId val="2273777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79024"/>
        <c:crosses val="autoZero"/>
        <c:crossBetween val="midCat"/>
      </c:valAx>
      <c:valAx>
        <c:axId val="22737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Gas Pressure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7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Multiphase!$A$3:$A$23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Multiphase!$D$3:$D$23</c:f>
              <c:numCache>
                <c:formatCode>0.00E+00</c:formatCode>
                <c:ptCount val="21"/>
                <c:pt idx="0">
                  <c:v>101325</c:v>
                </c:pt>
                <c:pt idx="1">
                  <c:v>101325</c:v>
                </c:pt>
                <c:pt idx="2">
                  <c:v>101325</c:v>
                </c:pt>
                <c:pt idx="3">
                  <c:v>101325</c:v>
                </c:pt>
                <c:pt idx="4">
                  <c:v>101325</c:v>
                </c:pt>
                <c:pt idx="5">
                  <c:v>101325</c:v>
                </c:pt>
                <c:pt idx="6">
                  <c:v>101325</c:v>
                </c:pt>
                <c:pt idx="7">
                  <c:v>101325</c:v>
                </c:pt>
                <c:pt idx="8">
                  <c:v>101325</c:v>
                </c:pt>
                <c:pt idx="9">
                  <c:v>101325</c:v>
                </c:pt>
                <c:pt idx="10">
                  <c:v>101325</c:v>
                </c:pt>
                <c:pt idx="11">
                  <c:v>101325</c:v>
                </c:pt>
                <c:pt idx="12">
                  <c:v>101325</c:v>
                </c:pt>
                <c:pt idx="13">
                  <c:v>101325</c:v>
                </c:pt>
                <c:pt idx="14">
                  <c:v>101325</c:v>
                </c:pt>
                <c:pt idx="15">
                  <c:v>101325</c:v>
                </c:pt>
                <c:pt idx="16">
                  <c:v>101325</c:v>
                </c:pt>
                <c:pt idx="17">
                  <c:v>101325</c:v>
                </c:pt>
                <c:pt idx="18">
                  <c:v>101325</c:v>
                </c:pt>
                <c:pt idx="19">
                  <c:v>101325</c:v>
                </c:pt>
                <c:pt idx="20">
                  <c:v>101325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8-4F6C-906D-54E78091CCE1}"/>
            </c:ext>
          </c:extLst>
        </c:ser>
        <c:ser>
          <c:idx val="1"/>
          <c:order val="1"/>
          <c:tx>
            <c:v>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Multiphase!$AC$3:$AC$23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Multiphase!$AF$3:$AF$23</c:f>
              <c:numCache>
                <c:formatCode>0.00E+00</c:formatCode>
                <c:ptCount val="21"/>
                <c:pt idx="0">
                  <c:v>101325</c:v>
                </c:pt>
                <c:pt idx="1">
                  <c:v>100909.0541118</c:v>
                </c:pt>
                <c:pt idx="2">
                  <c:v>100493.1042438</c:v>
                </c:pt>
                <c:pt idx="3">
                  <c:v>100077.1477022</c:v>
                </c:pt>
                <c:pt idx="4">
                  <c:v>99661.182955869997</c:v>
                </c:pt>
                <c:pt idx="5">
                  <c:v>99245.209209790002</c:v>
                </c:pt>
                <c:pt idx="6">
                  <c:v>98829.226059809997</c:v>
                </c:pt>
                <c:pt idx="7">
                  <c:v>98413.233268199998</c:v>
                </c:pt>
                <c:pt idx="8">
                  <c:v>97997.230604280005</c:v>
                </c:pt>
                <c:pt idx="9">
                  <c:v>97581.217652089996</c:v>
                </c:pt>
                <c:pt idx="10">
                  <c:v>97165.193411460001</c:v>
                </c:pt>
                <c:pt idx="11">
                  <c:v>96749.15532269</c:v>
                </c:pt>
                <c:pt idx="12">
                  <c:v>96333.096897380005</c:v>
                </c:pt>
                <c:pt idx="13">
                  <c:v>95917.002271990001</c:v>
                </c:pt>
                <c:pt idx="14">
                  <c:v>95500.834719969993</c:v>
                </c:pt>
                <c:pt idx="15">
                  <c:v>95084.515515260005</c:v>
                </c:pt>
                <c:pt idx="16">
                  <c:v>94667.894087339999</c:v>
                </c:pt>
                <c:pt idx="17">
                  <c:v>94250.732990039993</c:v>
                </c:pt>
                <c:pt idx="18">
                  <c:v>93832.797562000007</c:v>
                </c:pt>
                <c:pt idx="19">
                  <c:v>93411.889248499996</c:v>
                </c:pt>
                <c:pt idx="20">
                  <c:v>92956.249755280005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18-4F6C-906D-54E78091CCE1}"/>
            </c:ext>
          </c:extLst>
        </c:ser>
        <c:ser>
          <c:idx val="2"/>
          <c:order val="2"/>
          <c:tx>
            <c:v>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Multiphase!$AQ$3:$AQ$23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Multiphase!$AT$3:$AT$23</c:f>
              <c:numCache>
                <c:formatCode>0.00E+00</c:formatCode>
                <c:ptCount val="21"/>
                <c:pt idx="0">
                  <c:v>101325</c:v>
                </c:pt>
                <c:pt idx="1">
                  <c:v>100880.0170187</c:v>
                </c:pt>
                <c:pt idx="2">
                  <c:v>100435.03094729999</c:v>
                </c:pt>
                <c:pt idx="3">
                  <c:v>99990.039097250003</c:v>
                </c:pt>
                <c:pt idx="4">
                  <c:v>99545.039418290005</c:v>
                </c:pt>
                <c:pt idx="5">
                  <c:v>99100.030395099995</c:v>
                </c:pt>
                <c:pt idx="6">
                  <c:v>98655.010805910002</c:v>
                </c:pt>
                <c:pt idx="7">
                  <c:v>98209.979342770006</c:v>
                </c:pt>
                <c:pt idx="8">
                  <c:v>97764.934004719995</c:v>
                </c:pt>
                <c:pt idx="9">
                  <c:v>97319.871049289999</c:v>
                </c:pt>
                <c:pt idx="10">
                  <c:v>96874.783129959993</c:v>
                </c:pt>
                <c:pt idx="11">
                  <c:v>96429.656090510005</c:v>
                </c:pt>
                <c:pt idx="12">
                  <c:v>95984.463859459996</c:v>
                </c:pt>
                <c:pt idx="13">
                  <c:v>95539.161328579998</c:v>
                </c:pt>
                <c:pt idx="14">
                  <c:v>95093.67672535</c:v>
                </c:pt>
                <c:pt idx="15">
                  <c:v>94647.909180810006</c:v>
                </c:pt>
                <c:pt idx="16">
                  <c:v>94201.746597289995</c:v>
                </c:pt>
                <c:pt idx="17">
                  <c:v>93755.138155919994</c:v>
                </c:pt>
                <c:pt idx="18">
                  <c:v>93307.505844970001</c:v>
                </c:pt>
                <c:pt idx="19">
                  <c:v>92856.448146490002</c:v>
                </c:pt>
                <c:pt idx="20">
                  <c:v>92375.108539010005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18-4F6C-906D-54E78091CCE1}"/>
            </c:ext>
          </c:extLst>
        </c:ser>
        <c:ser>
          <c:idx val="3"/>
          <c:order val="3"/>
          <c:tx>
            <c:v>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Multiphase!$BE$3:$BE$23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Multiphase!$BH$3:$BH$23</c:f>
              <c:numCache>
                <c:formatCode>0.00E+00</c:formatCode>
                <c:ptCount val="21"/>
                <c:pt idx="0">
                  <c:v>101325</c:v>
                </c:pt>
                <c:pt idx="1">
                  <c:v>100867.0952771</c:v>
                </c:pt>
                <c:pt idx="2">
                  <c:v>100409.1879239</c:v>
                </c:pt>
                <c:pt idx="3">
                  <c:v>99951.275077779996</c:v>
                </c:pt>
                <c:pt idx="4">
                  <c:v>99493.353641850001</c:v>
                </c:pt>
                <c:pt idx="5">
                  <c:v>99035.419937030005</c:v>
                </c:pt>
                <c:pt idx="6">
                  <c:v>98577.469118199995</c:v>
                </c:pt>
                <c:pt idx="7">
                  <c:v>98119.49429047</c:v>
                </c:pt>
                <c:pt idx="8">
                  <c:v>97661.485283710004</c:v>
                </c:pt>
                <c:pt idx="9">
                  <c:v>97203.427103480004</c:v>
                </c:pt>
                <c:pt idx="10">
                  <c:v>96745.298201290003</c:v>
                </c:pt>
                <c:pt idx="11">
                  <c:v>96287.068923090002</c:v>
                </c:pt>
                <c:pt idx="12">
                  <c:v>95828.700835280004</c:v>
                </c:pt>
                <c:pt idx="13">
                  <c:v>95370.148159699995</c:v>
                </c:pt>
                <c:pt idx="14">
                  <c:v>94911.363535600001</c:v>
                </c:pt>
                <c:pt idx="15">
                  <c:v>94452.312850000002</c:v>
                </c:pt>
                <c:pt idx="16">
                  <c:v>93993.012642350004</c:v>
                </c:pt>
                <c:pt idx="17">
                  <c:v>93532.973088479994</c:v>
                </c:pt>
                <c:pt idx="18">
                  <c:v>93071.186640500004</c:v>
                </c:pt>
                <c:pt idx="19">
                  <c:v>92605.322123880003</c:v>
                </c:pt>
                <c:pt idx="20">
                  <c:v>92116.281207120002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18-4F6C-906D-54E78091CCE1}"/>
            </c:ext>
          </c:extLst>
        </c:ser>
        <c:ser>
          <c:idx val="4"/>
          <c:order val="4"/>
          <c:tx>
            <c:v>30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Multiphase!$BS$3:$BS$23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Multiphase!$BV$3:$BV$23</c:f>
              <c:numCache>
                <c:formatCode>0.00E+00</c:formatCode>
                <c:ptCount val="21"/>
                <c:pt idx="0">
                  <c:v>101325</c:v>
                </c:pt>
                <c:pt idx="1">
                  <c:v>100862.55587149999</c:v>
                </c:pt>
                <c:pt idx="2">
                  <c:v>100400.1076396</c:v>
                </c:pt>
                <c:pt idx="3">
                  <c:v>99937.65056383</c:v>
                </c:pt>
                <c:pt idx="4">
                  <c:v>99475.179038389993</c:v>
                </c:pt>
                <c:pt idx="5">
                  <c:v>99012.686058270003</c:v>
                </c:pt>
                <c:pt idx="6">
                  <c:v>98550.162606280006</c:v>
                </c:pt>
                <c:pt idx="7">
                  <c:v>98087.596993989995</c:v>
                </c:pt>
                <c:pt idx="8">
                  <c:v>97624.974236299997</c:v>
                </c:pt>
                <c:pt idx="9">
                  <c:v>97162.275597340005</c:v>
                </c:pt>
                <c:pt idx="10">
                  <c:v>96699.478508579996</c:v>
                </c:pt>
                <c:pt idx="11">
                  <c:v>96236.557130410001</c:v>
                </c:pt>
                <c:pt idx="12">
                  <c:v>95773.483939569996</c:v>
                </c:pt>
                <c:pt idx="13">
                  <c:v>95310.233003639994</c:v>
                </c:pt>
                <c:pt idx="14">
                  <c:v>94846.786450090003</c:v>
                </c:pt>
                <c:pt idx="15">
                  <c:v>94383.147901570002</c:v>
                </c:pt>
                <c:pt idx="16">
                  <c:v>93919.083385000005</c:v>
                </c:pt>
                <c:pt idx="17">
                  <c:v>93453.849105650006</c:v>
                </c:pt>
                <c:pt idx="18">
                  <c:v>92986.872659350003</c:v>
                </c:pt>
                <c:pt idx="19">
                  <c:v>92515.368792680005</c:v>
                </c:pt>
                <c:pt idx="20">
                  <c:v>92025.494258270002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218-4F6C-906D-54E78091CCE1}"/>
            </c:ext>
          </c:extLst>
        </c:ser>
        <c:ser>
          <c:idx val="5"/>
          <c:order val="5"/>
          <c:tx>
            <c:v>60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Multiphase!$CG$3:$CG$23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Multiphase!$CJ$3:$CJ$23</c:f>
              <c:numCache>
                <c:formatCode>0.00E+00</c:formatCode>
                <c:ptCount val="21"/>
                <c:pt idx="0">
                  <c:v>101325</c:v>
                </c:pt>
                <c:pt idx="1">
                  <c:v>100855.73582469999</c:v>
                </c:pt>
                <c:pt idx="2">
                  <c:v>100386.46235260001</c:v>
                </c:pt>
                <c:pt idx="3">
                  <c:v>99917.169560330003</c:v>
                </c:pt>
                <c:pt idx="4">
                  <c:v>99447.847137839999</c:v>
                </c:pt>
                <c:pt idx="5">
                  <c:v>98978.4844361</c:v>
                </c:pt>
                <c:pt idx="6">
                  <c:v>98509.070499659996</c:v>
                </c:pt>
                <c:pt idx="7">
                  <c:v>98039.594211870004</c:v>
                </c:pt>
                <c:pt idx="8">
                  <c:v>97570.044585590003</c:v>
                </c:pt>
                <c:pt idx="9">
                  <c:v>97100.411248520002</c:v>
                </c:pt>
                <c:pt idx="10">
                  <c:v>96630.685224119996</c:v>
                </c:pt>
                <c:pt idx="11">
                  <c:v>96160.860258550005</c:v>
                </c:pt>
                <c:pt idx="12">
                  <c:v>95690.935391539999</c:v>
                </c:pt>
                <c:pt idx="13">
                  <c:v>95220.920823890003</c:v>
                </c:pt>
                <c:pt idx="14">
                  <c:v>94750.622878990005</c:v>
                </c:pt>
                <c:pt idx="15">
                  <c:v>94279.738143080001</c:v>
                </c:pt>
                <c:pt idx="16">
                  <c:v>93808.056563189995</c:v>
                </c:pt>
                <c:pt idx="17">
                  <c:v>93335.346191360004</c:v>
                </c:pt>
                <c:pt idx="18">
                  <c:v>92860.563220979995</c:v>
                </c:pt>
                <c:pt idx="19">
                  <c:v>92381.13655178</c:v>
                </c:pt>
                <c:pt idx="20">
                  <c:v>91890.934342439999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18-4F6C-906D-54E78091CCE1}"/>
            </c:ext>
          </c:extLst>
        </c:ser>
        <c:ser>
          <c:idx val="6"/>
          <c:order val="6"/>
          <c:tx>
            <c:v>120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Multiphase!$CU$3:$CU$23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Multiphase!$CX$3:$CX$23</c:f>
              <c:numCache>
                <c:formatCode>0.00E+00</c:formatCode>
                <c:ptCount val="21"/>
                <c:pt idx="0">
                  <c:v>101325</c:v>
                </c:pt>
                <c:pt idx="1">
                  <c:v>100849.7314133</c:v>
                </c:pt>
                <c:pt idx="2">
                  <c:v>100374.45684129999</c:v>
                </c:pt>
                <c:pt idx="3">
                  <c:v>99899.169376560007</c:v>
                </c:pt>
                <c:pt idx="4">
                  <c:v>99423.862344380002</c:v>
                </c:pt>
                <c:pt idx="5">
                  <c:v>98948.529445099994</c:v>
                </c:pt>
                <c:pt idx="6">
                  <c:v>98473.164908720006</c:v>
                </c:pt>
                <c:pt idx="7">
                  <c:v>97997.763691269996</c:v>
                </c:pt>
                <c:pt idx="8">
                  <c:v>97522.321826419997</c:v>
                </c:pt>
                <c:pt idx="9">
                  <c:v>97046.837355609998</c:v>
                </c:pt>
                <c:pt idx="10">
                  <c:v>96571.31332822</c:v>
                </c:pt>
                <c:pt idx="11">
                  <c:v>96095.674113639994</c:v>
                </c:pt>
                <c:pt idx="12">
                  <c:v>95619.772731250006</c:v>
                </c:pt>
                <c:pt idx="13">
                  <c:v>95143.518058799993</c:v>
                </c:pt>
                <c:pt idx="14">
                  <c:v>94666.837080900004</c:v>
                </c:pt>
                <c:pt idx="15">
                  <c:v>94189.683780720006</c:v>
                </c:pt>
                <c:pt idx="16">
                  <c:v>93711.818296109996</c:v>
                </c:pt>
                <c:pt idx="17">
                  <c:v>93232.703986280001</c:v>
                </c:pt>
                <c:pt idx="18">
                  <c:v>92751.468348309994</c:v>
                </c:pt>
                <c:pt idx="19">
                  <c:v>92266.548505579995</c:v>
                </c:pt>
                <c:pt idx="20">
                  <c:v>91776.228351359998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18-4F6C-906D-54E78091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77712"/>
        <c:axId val="227379024"/>
      </c:scatterChart>
      <c:valAx>
        <c:axId val="2273777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79024"/>
        <c:crosses val="autoZero"/>
        <c:crossBetween val="midCat"/>
      </c:valAx>
      <c:valAx>
        <c:axId val="22737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Pressure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7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Multiphase!$M$43:$M$48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</c:numCache>
            </c:numRef>
          </c:xVal>
          <c:yVal>
            <c:numRef>
              <c:f>Multiphase!$O$43:$O$48</c:f>
              <c:numCache>
                <c:formatCode>General</c:formatCode>
                <c:ptCount val="6"/>
                <c:pt idx="0">
                  <c:v>4.0259211853910003E-3</c:v>
                </c:pt>
                <c:pt idx="1">
                  <c:v>2.4579180580590002E-3</c:v>
                </c:pt>
                <c:pt idx="2">
                  <c:v>1.7601438054979999E-3</c:v>
                </c:pt>
                <c:pt idx="3">
                  <c:v>1.515015578155E-3</c:v>
                </c:pt>
                <c:pt idx="4">
                  <c:v>1.146730935317E-3</c:v>
                </c:pt>
                <c:pt idx="5">
                  <c:v>8.224894835135001E-4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C1-4C85-B7A9-B5455C361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92976"/>
        <c:axId val="388494288"/>
      </c:scatterChart>
      <c:valAx>
        <c:axId val="38849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494288"/>
        <c:crosses val="autoZero"/>
        <c:crossBetween val="midCat"/>
      </c:valAx>
      <c:valAx>
        <c:axId val="38849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49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Deformation!$AB$3:$AB$23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Deformation!$AI$3:$AI$23</c:f>
              <c:numCache>
                <c:formatCode>0.00E+00</c:formatCode>
                <c:ptCount val="21"/>
                <c:pt idx="0">
                  <c:v>3.635441296572E-2</c:v>
                </c:pt>
                <c:pt idx="1">
                  <c:v>3.6207172337679998E-2</c:v>
                </c:pt>
                <c:pt idx="2">
                  <c:v>3.6057857543890001E-2</c:v>
                </c:pt>
                <c:pt idx="3">
                  <c:v>3.5908538953099998E-2</c:v>
                </c:pt>
                <c:pt idx="4">
                  <c:v>3.5759218435909998E-2</c:v>
                </c:pt>
                <c:pt idx="5">
                  <c:v>3.5609893609669999E-2</c:v>
                </c:pt>
                <c:pt idx="6">
                  <c:v>3.5460566153339999E-2</c:v>
                </c:pt>
                <c:pt idx="7">
                  <c:v>3.5311234737510001E-2</c:v>
                </c:pt>
                <c:pt idx="8">
                  <c:v>3.5161900042810001E-2</c:v>
                </c:pt>
                <c:pt idx="9">
                  <c:v>3.501256181575E-2</c:v>
                </c:pt>
                <c:pt idx="10">
                  <c:v>3.4863219191860001E-2</c:v>
                </c:pt>
                <c:pt idx="11">
                  <c:v>3.4713871859629999E-2</c:v>
                </c:pt>
                <c:pt idx="12">
                  <c:v>3.4564516306560003E-2</c:v>
                </c:pt>
                <c:pt idx="13">
                  <c:v>3.441514734218E-2</c:v>
                </c:pt>
                <c:pt idx="14">
                  <c:v>3.4265751229259997E-2</c:v>
                </c:pt>
                <c:pt idx="15">
                  <c:v>3.4116301083150002E-2</c:v>
                </c:pt>
                <c:pt idx="16">
                  <c:v>3.3966744292159998E-2</c:v>
                </c:pt>
                <c:pt idx="17">
                  <c:v>3.3816960331030002E-2</c:v>
                </c:pt>
                <c:pt idx="18">
                  <c:v>3.3666515740180002E-2</c:v>
                </c:pt>
                <c:pt idx="19">
                  <c:v>3.3504231588240001E-2</c:v>
                </c:pt>
                <c:pt idx="20">
                  <c:v>3.3533721857070001E-2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B2-4AFE-98EB-8A50F9F0F544}"/>
            </c:ext>
          </c:extLst>
        </c:ser>
        <c:ser>
          <c:idx val="2"/>
          <c:order val="1"/>
          <c:tx>
            <c:v>10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Deformation!$AO$3:$AO$23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Deformation!$AV$3:$AV$23</c:f>
              <c:numCache>
                <c:formatCode>0.00E+00</c:formatCode>
                <c:ptCount val="21"/>
                <c:pt idx="0">
                  <c:v>3.6353110057600002E-2</c:v>
                </c:pt>
                <c:pt idx="1">
                  <c:v>3.61955906008E-2</c:v>
                </c:pt>
                <c:pt idx="2">
                  <c:v>3.6035852741690001E-2</c:v>
                </c:pt>
                <c:pt idx="3">
                  <c:v>3.5876111377119997E-2</c:v>
                </c:pt>
                <c:pt idx="4">
                  <c:v>3.5716368107890001E-2</c:v>
                </c:pt>
                <c:pt idx="5">
                  <c:v>3.5556620641819997E-2</c:v>
                </c:pt>
                <c:pt idx="6">
                  <c:v>3.5396869312700002E-2</c:v>
                </c:pt>
                <c:pt idx="7">
                  <c:v>3.5237114145519999E-2</c:v>
                </c:pt>
                <c:pt idx="8">
                  <c:v>3.5077352875619999E-2</c:v>
                </c:pt>
                <c:pt idx="9">
                  <c:v>3.4917586585479998E-2</c:v>
                </c:pt>
                <c:pt idx="10">
                  <c:v>3.4757809398039997E-2</c:v>
                </c:pt>
                <c:pt idx="11">
                  <c:v>3.459801877819E-2</c:v>
                </c:pt>
                <c:pt idx="12">
                  <c:v>3.4438202130919998E-2</c:v>
                </c:pt>
                <c:pt idx="13">
                  <c:v>3.4278344713060002E-2</c:v>
                </c:pt>
                <c:pt idx="14">
                  <c:v>3.4118420387360002E-2</c:v>
                </c:pt>
                <c:pt idx="15">
                  <c:v>3.39583982319E-2</c:v>
                </c:pt>
                <c:pt idx="16">
                  <c:v>3.3798247396029997E-2</c:v>
                </c:pt>
                <c:pt idx="17">
                  <c:v>3.3637895675829997E-2</c:v>
                </c:pt>
                <c:pt idx="18">
                  <c:v>3.3477116330250002E-2</c:v>
                </c:pt>
                <c:pt idx="19">
                  <c:v>3.3305950005460001E-2</c:v>
                </c:pt>
                <c:pt idx="20">
                  <c:v>3.3378522209640001E-2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B2-4AFE-98EB-8A50F9F0F544}"/>
            </c:ext>
          </c:extLst>
        </c:ser>
        <c:ser>
          <c:idx val="3"/>
          <c:order val="2"/>
          <c:tx>
            <c:v>20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Deformation!$BB$3:$BB$23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Deformation!$BI$3:$BI$23</c:f>
              <c:numCache>
                <c:formatCode>0.00E+00</c:formatCode>
                <c:ptCount val="21"/>
                <c:pt idx="0">
                  <c:v>3.635252995688E-2</c:v>
                </c:pt>
                <c:pt idx="1">
                  <c:v>3.619043702356E-2</c:v>
                </c:pt>
                <c:pt idx="2">
                  <c:v>3.6026059770219998E-2</c:v>
                </c:pt>
                <c:pt idx="3">
                  <c:v>3.5861680322660003E-2</c:v>
                </c:pt>
                <c:pt idx="4">
                  <c:v>3.5697297812649999E-2</c:v>
                </c:pt>
                <c:pt idx="5">
                  <c:v>3.5532910866340001E-2</c:v>
                </c:pt>
                <c:pt idx="6">
                  <c:v>3.5368517634819997E-2</c:v>
                </c:pt>
                <c:pt idx="7">
                  <c:v>3.5204115514509998E-2</c:v>
                </c:pt>
                <c:pt idx="8">
                  <c:v>3.5039700622500003E-2</c:v>
                </c:pt>
                <c:pt idx="9">
                  <c:v>3.4875267366319997E-2</c:v>
                </c:pt>
                <c:pt idx="10">
                  <c:v>3.4710807814590003E-2</c:v>
                </c:pt>
                <c:pt idx="11">
                  <c:v>3.454631142859E-2</c:v>
                </c:pt>
                <c:pt idx="12">
                  <c:v>3.4381765228509997E-2</c:v>
                </c:pt>
                <c:pt idx="13">
                  <c:v>3.4217154972749998E-2</c:v>
                </c:pt>
                <c:pt idx="14">
                  <c:v>3.4052468551139997E-2</c:v>
                </c:pt>
                <c:pt idx="15">
                  <c:v>3.3887703517410002E-2</c:v>
                </c:pt>
                <c:pt idx="16">
                  <c:v>3.3722854240210001E-2</c:v>
                </c:pt>
                <c:pt idx="17">
                  <c:v>3.355802332676E-2</c:v>
                </c:pt>
                <c:pt idx="18">
                  <c:v>3.3393221091310002E-2</c:v>
                </c:pt>
                <c:pt idx="19">
                  <c:v>3.3228010958879999E-2</c:v>
                </c:pt>
                <c:pt idx="20">
                  <c:v>3.332024554976E-2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B2-4AFE-98EB-8A50F9F0F544}"/>
            </c:ext>
          </c:extLst>
        </c:ser>
        <c:ser>
          <c:idx val="4"/>
          <c:order val="3"/>
          <c:tx>
            <c:v>30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Deformation!$BO$3:$BO$23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Deformation!$BV$3:$BV$23</c:f>
              <c:numCache>
                <c:formatCode>0.00E+00</c:formatCode>
                <c:ptCount val="21"/>
                <c:pt idx="0">
                  <c:v>3.6352326314769999E-2</c:v>
                </c:pt>
                <c:pt idx="1">
                  <c:v>3.6188625884170003E-2</c:v>
                </c:pt>
                <c:pt idx="2">
                  <c:v>3.6022619369350001E-2</c:v>
                </c:pt>
                <c:pt idx="3">
                  <c:v>3.585660783255E-2</c:v>
                </c:pt>
                <c:pt idx="4">
                  <c:v>3.5690592710280002E-2</c:v>
                </c:pt>
                <c:pt idx="5">
                  <c:v>3.5524567954509999E-2</c:v>
                </c:pt>
                <c:pt idx="6">
                  <c:v>3.5358533243100003E-2</c:v>
                </c:pt>
                <c:pt idx="7">
                  <c:v>3.5192482135429998E-2</c:v>
                </c:pt>
                <c:pt idx="8">
                  <c:v>3.5026410359729997E-2</c:v>
                </c:pt>
                <c:pt idx="9">
                  <c:v>3.486031134486E-2</c:v>
                </c:pt>
                <c:pt idx="10">
                  <c:v>3.4694176570950003E-2</c:v>
                </c:pt>
                <c:pt idx="11">
                  <c:v>3.4527999578869997E-2</c:v>
                </c:pt>
                <c:pt idx="12">
                  <c:v>3.4361770293659999E-2</c:v>
                </c:pt>
                <c:pt idx="13">
                  <c:v>3.4195485118259997E-2</c:v>
                </c:pt>
                <c:pt idx="14">
                  <c:v>3.4029140790340001E-2</c:v>
                </c:pt>
                <c:pt idx="15">
                  <c:v>3.386273500031E-2</c:v>
                </c:pt>
                <c:pt idx="16">
                  <c:v>3.3696377828749999E-2</c:v>
                </c:pt>
                <c:pt idx="17">
                  <c:v>3.3530084988990003E-2</c:v>
                </c:pt>
                <c:pt idx="18">
                  <c:v>3.3365057619819997E-2</c:v>
                </c:pt>
                <c:pt idx="19">
                  <c:v>3.3209595685309998E-2</c:v>
                </c:pt>
                <c:pt idx="20">
                  <c:v>3.3303313984819997E-2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CB2-4AFE-98EB-8A50F9F0F544}"/>
            </c:ext>
          </c:extLst>
        </c:ser>
        <c:ser>
          <c:idx val="5"/>
          <c:order val="4"/>
          <c:tx>
            <c:v>60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Deformation!$CB$3:$CB$23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Deformation!$CI$3:$CI$23</c:f>
              <c:numCache>
                <c:formatCode>0.00E+00</c:formatCode>
                <c:ptCount val="21"/>
                <c:pt idx="0">
                  <c:v>3.6352020271640001E-2</c:v>
                </c:pt>
                <c:pt idx="1">
                  <c:v>3.6185905973509999E-2</c:v>
                </c:pt>
                <c:pt idx="2">
                  <c:v>3.6017449137320003E-2</c:v>
                </c:pt>
                <c:pt idx="3">
                  <c:v>3.5848984705109999E-2</c:v>
                </c:pt>
                <c:pt idx="4">
                  <c:v>3.5680510080420003E-2</c:v>
                </c:pt>
                <c:pt idx="5">
                  <c:v>3.5512020739339997E-2</c:v>
                </c:pt>
                <c:pt idx="6">
                  <c:v>3.5343513737379997E-2</c:v>
                </c:pt>
                <c:pt idx="7">
                  <c:v>3.5174985584770002E-2</c:v>
                </c:pt>
                <c:pt idx="8">
                  <c:v>3.5006432386289997E-2</c:v>
                </c:pt>
                <c:pt idx="9">
                  <c:v>3.4837852398909998E-2</c:v>
                </c:pt>
                <c:pt idx="10">
                  <c:v>3.466924219887E-2</c:v>
                </c:pt>
                <c:pt idx="11">
                  <c:v>3.4500602925550003E-2</c:v>
                </c:pt>
                <c:pt idx="12">
                  <c:v>3.4331934467540001E-2</c:v>
                </c:pt>
                <c:pt idx="13">
                  <c:v>3.4163233860579997E-2</c:v>
                </c:pt>
                <c:pt idx="14">
                  <c:v>3.3994569666539999E-2</c:v>
                </c:pt>
                <c:pt idx="15">
                  <c:v>3.3825921242940003E-2</c:v>
                </c:pt>
                <c:pt idx="16">
                  <c:v>3.3657393738179997E-2</c:v>
                </c:pt>
                <c:pt idx="17">
                  <c:v>3.3490257902620002E-2</c:v>
                </c:pt>
                <c:pt idx="18">
                  <c:v>3.3328599376520003E-2</c:v>
                </c:pt>
                <c:pt idx="19">
                  <c:v>3.3198337348170001E-2</c:v>
                </c:pt>
                <c:pt idx="20">
                  <c:v>3.3277497716620003E-2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CB2-4AFE-98EB-8A50F9F0F544}"/>
            </c:ext>
          </c:extLst>
        </c:ser>
        <c:ser>
          <c:idx val="6"/>
          <c:order val="5"/>
          <c:tx>
            <c:v>120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Deformation!$CO$3:$CO$23</c:f>
              <c:numCache>
                <c:formatCode>0.00E+00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Deformation!$CV$3:$CV$23</c:f>
              <c:numCache>
                <c:formatCode>0.00E+00</c:formatCode>
                <c:ptCount val="21"/>
                <c:pt idx="0">
                  <c:v>3.6351750717369999E-2</c:v>
                </c:pt>
                <c:pt idx="1">
                  <c:v>3.6183512062439999E-2</c:v>
                </c:pt>
                <c:pt idx="2">
                  <c:v>3.6012903297560003E-2</c:v>
                </c:pt>
                <c:pt idx="3">
                  <c:v>3.5842291565290001E-2</c:v>
                </c:pt>
                <c:pt idx="4">
                  <c:v>3.5671674728250002E-2</c:v>
                </c:pt>
                <c:pt idx="5">
                  <c:v>3.5501050851830002E-2</c:v>
                </c:pt>
                <c:pt idx="6">
                  <c:v>3.5330418274900001E-2</c:v>
                </c:pt>
                <c:pt idx="7">
                  <c:v>3.515977566036E-2</c:v>
                </c:pt>
                <c:pt idx="8">
                  <c:v>3.4989122090059999E-2</c:v>
                </c:pt>
                <c:pt idx="9">
                  <c:v>3.4818457352810001E-2</c:v>
                </c:pt>
                <c:pt idx="10">
                  <c:v>3.4647776573710001E-2</c:v>
                </c:pt>
                <c:pt idx="11">
                  <c:v>3.4477134289550002E-2</c:v>
                </c:pt>
                <c:pt idx="12">
                  <c:v>3.4306488029599999E-2</c:v>
                </c:pt>
                <c:pt idx="13">
                  <c:v>3.4135860207490001E-2</c:v>
                </c:pt>
                <c:pt idx="14">
                  <c:v>3.3965314981440002E-2</c:v>
                </c:pt>
                <c:pt idx="15">
                  <c:v>3.3795207298250002E-2</c:v>
                </c:pt>
                <c:pt idx="16">
                  <c:v>3.3626486814010002E-2</c:v>
                </c:pt>
                <c:pt idx="17">
                  <c:v>3.3461671093429998E-2</c:v>
                </c:pt>
                <c:pt idx="18">
                  <c:v>3.3309973911529997E-2</c:v>
                </c:pt>
                <c:pt idx="19">
                  <c:v>3.320573641585E-2</c:v>
                </c:pt>
                <c:pt idx="20">
                  <c:v>3.3251854893909999E-2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CB2-4AFE-98EB-8A50F9F0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7456"/>
        <c:axId val="212497784"/>
      </c:scatterChart>
      <c:valAx>
        <c:axId val="21249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7784"/>
        <c:crosses val="autoZero"/>
        <c:crossBetween val="midCat"/>
      </c:valAx>
      <c:valAx>
        <c:axId val="21249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23</xdr:row>
      <xdr:rowOff>171450</xdr:rowOff>
    </xdr:from>
    <xdr:to>
      <xdr:col>9</xdr:col>
      <xdr:colOff>295275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6411A5-A0F4-4875-ACA0-16DCF78A8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304800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56662A-3FE9-4570-A505-21E1CDD8A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38</xdr:row>
      <xdr:rowOff>114300</xdr:rowOff>
    </xdr:from>
    <xdr:to>
      <xdr:col>9</xdr:col>
      <xdr:colOff>190500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BE666B-298B-4E81-94EF-8EBA1F551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138112</xdr:colOff>
      <xdr:row>48</xdr:row>
      <xdr:rowOff>133349</xdr:rowOff>
    </xdr:from>
    <xdr:to>
      <xdr:col>15</xdr:col>
      <xdr:colOff>504825</xdr:colOff>
      <xdr:row>62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842237-9BE7-452D-A9A7-F9FFB1770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171450</xdr:rowOff>
    </xdr:from>
    <xdr:to>
      <xdr:col>8</xdr:col>
      <xdr:colOff>628650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65D443-7D27-4019-AB22-692E9AB11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8"/>
  <sheetViews>
    <sheetView workbookViewId="0">
      <selection activeCell="T44" sqref="T44"/>
    </sheetView>
  </sheetViews>
  <sheetFormatPr defaultRowHeight="15" x14ac:dyDescent="0.25"/>
  <cols>
    <col min="1" max="1" width="8.5703125" bestFit="1" customWidth="1"/>
    <col min="3" max="3" width="10.7109375" bestFit="1" customWidth="1"/>
    <col min="6" max="6" width="13.5703125" bestFit="1" customWidth="1"/>
    <col min="7" max="7" width="12.42578125" bestFit="1" customWidth="1"/>
    <col min="8" max="8" width="12.28515625" bestFit="1" customWidth="1"/>
    <col min="9" max="9" width="12.42578125" bestFit="1" customWidth="1"/>
    <col min="11" max="11" width="16.140625" bestFit="1" customWidth="1"/>
    <col min="12" max="12" width="16.85546875" bestFit="1" customWidth="1"/>
    <col min="13" max="13" width="15.140625" bestFit="1" customWidth="1"/>
  </cols>
  <sheetData>
    <row r="1" spans="1:111" x14ac:dyDescent="0.25">
      <c r="A1">
        <f>0</f>
        <v>0</v>
      </c>
      <c r="O1">
        <f>0.001</f>
        <v>1E-3</v>
      </c>
      <c r="AC1">
        <f>5</f>
        <v>5</v>
      </c>
      <c r="AQ1">
        <f>10</f>
        <v>10</v>
      </c>
      <c r="BE1">
        <f>20</f>
        <v>20</v>
      </c>
      <c r="BS1">
        <f>30</f>
        <v>30</v>
      </c>
      <c r="CG1">
        <f>60</f>
        <v>60</v>
      </c>
      <c r="CU1">
        <f>120</f>
        <v>120</v>
      </c>
    </row>
    <row r="2" spans="1:1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O2" t="s">
        <v>0</v>
      </c>
      <c r="P2" t="s">
        <v>1</v>
      </c>
      <c r="Q2" t="s">
        <v>2</v>
      </c>
      <c r="R2" t="s">
        <v>3</v>
      </c>
      <c r="S2" t="s">
        <v>4</v>
      </c>
      <c r="T2" t="s">
        <v>5</v>
      </c>
      <c r="U2" t="s">
        <v>6</v>
      </c>
      <c r="V2" t="s">
        <v>7</v>
      </c>
      <c r="W2" t="s">
        <v>8</v>
      </c>
      <c r="X2" t="s">
        <v>9</v>
      </c>
      <c r="Y2" t="s">
        <v>10</v>
      </c>
      <c r="Z2" t="s">
        <v>11</v>
      </c>
      <c r="AA2" t="s">
        <v>12</v>
      </c>
      <c r="AC2" t="s">
        <v>0</v>
      </c>
      <c r="AD2" t="s">
        <v>1</v>
      </c>
      <c r="AE2" t="s">
        <v>2</v>
      </c>
      <c r="AF2" t="s">
        <v>3</v>
      </c>
      <c r="AG2" t="s">
        <v>4</v>
      </c>
      <c r="AH2" t="s">
        <v>5</v>
      </c>
      <c r="AI2" t="s">
        <v>6</v>
      </c>
      <c r="AJ2" t="s">
        <v>7</v>
      </c>
      <c r="AK2" t="s">
        <v>8</v>
      </c>
      <c r="AL2" t="s">
        <v>9</v>
      </c>
      <c r="AM2" t="s">
        <v>10</v>
      </c>
      <c r="AN2" t="s">
        <v>11</v>
      </c>
      <c r="AO2" t="s">
        <v>12</v>
      </c>
      <c r="AQ2" t="s">
        <v>0</v>
      </c>
      <c r="AR2" t="s">
        <v>1</v>
      </c>
      <c r="AS2" t="s">
        <v>2</v>
      </c>
      <c r="AT2" t="s">
        <v>3</v>
      </c>
      <c r="AU2" t="s">
        <v>4</v>
      </c>
      <c r="AV2" t="s">
        <v>5</v>
      </c>
      <c r="AW2" t="s">
        <v>6</v>
      </c>
      <c r="AX2" t="s">
        <v>7</v>
      </c>
      <c r="AY2" t="s">
        <v>8</v>
      </c>
      <c r="AZ2" t="s">
        <v>9</v>
      </c>
      <c r="BA2" t="s">
        <v>10</v>
      </c>
      <c r="BB2" t="s">
        <v>11</v>
      </c>
      <c r="BC2" t="s">
        <v>12</v>
      </c>
      <c r="BE2" t="s">
        <v>0</v>
      </c>
      <c r="BF2" t="s">
        <v>1</v>
      </c>
      <c r="BG2" t="s">
        <v>2</v>
      </c>
      <c r="BH2" t="s">
        <v>3</v>
      </c>
      <c r="BI2" t="s">
        <v>4</v>
      </c>
      <c r="BJ2" t="s">
        <v>5</v>
      </c>
      <c r="BK2" t="s">
        <v>6</v>
      </c>
      <c r="BL2" t="s">
        <v>7</v>
      </c>
      <c r="BM2" t="s">
        <v>8</v>
      </c>
      <c r="BN2" t="s">
        <v>9</v>
      </c>
      <c r="BO2" t="s">
        <v>10</v>
      </c>
      <c r="BP2" t="s">
        <v>11</v>
      </c>
      <c r="BQ2" t="s">
        <v>12</v>
      </c>
      <c r="BS2" t="s">
        <v>0</v>
      </c>
      <c r="BT2" t="s">
        <v>1</v>
      </c>
      <c r="BU2" t="s">
        <v>2</v>
      </c>
      <c r="BV2" t="s">
        <v>3</v>
      </c>
      <c r="BW2" t="s">
        <v>4</v>
      </c>
      <c r="BX2" t="s">
        <v>5</v>
      </c>
      <c r="BY2" t="s">
        <v>6</v>
      </c>
      <c r="BZ2" t="s">
        <v>7</v>
      </c>
      <c r="CA2" t="s">
        <v>8</v>
      </c>
      <c r="CB2" t="s">
        <v>9</v>
      </c>
      <c r="CC2" t="s">
        <v>10</v>
      </c>
      <c r="CD2" t="s">
        <v>11</v>
      </c>
      <c r="CE2" t="s">
        <v>12</v>
      </c>
      <c r="CG2" t="s">
        <v>0</v>
      </c>
      <c r="CH2" t="s">
        <v>1</v>
      </c>
      <c r="CI2" t="s">
        <v>2</v>
      </c>
      <c r="CJ2" t="s">
        <v>3</v>
      </c>
      <c r="CK2" t="s">
        <v>4</v>
      </c>
      <c r="CL2" t="s">
        <v>5</v>
      </c>
      <c r="CM2" t="s">
        <v>6</v>
      </c>
      <c r="CN2" t="s">
        <v>7</v>
      </c>
      <c r="CO2" t="s">
        <v>8</v>
      </c>
      <c r="CP2" t="s">
        <v>9</v>
      </c>
      <c r="CQ2" t="s">
        <v>10</v>
      </c>
      <c r="CR2" t="s">
        <v>11</v>
      </c>
      <c r="CS2" t="s">
        <v>12</v>
      </c>
      <c r="CU2" t="s">
        <v>0</v>
      </c>
      <c r="CV2" t="s">
        <v>1</v>
      </c>
      <c r="CW2" t="s">
        <v>2</v>
      </c>
      <c r="CX2" t="s">
        <v>3</v>
      </c>
      <c r="CY2" t="s">
        <v>4</v>
      </c>
      <c r="CZ2" t="s">
        <v>5</v>
      </c>
      <c r="DA2" t="s">
        <v>6</v>
      </c>
      <c r="DB2" t="s">
        <v>7</v>
      </c>
      <c r="DC2" t="s">
        <v>8</v>
      </c>
      <c r="DD2" t="s">
        <v>9</v>
      </c>
      <c r="DE2" t="s">
        <v>10</v>
      </c>
      <c r="DF2" t="s">
        <v>11</v>
      </c>
      <c r="DG2" t="s">
        <v>12</v>
      </c>
    </row>
    <row r="3" spans="1:111" x14ac:dyDescent="0.25">
      <c r="A3" s="1">
        <v>0</v>
      </c>
      <c r="B3" s="1">
        <v>0</v>
      </c>
      <c r="C3" s="1">
        <v>101325</v>
      </c>
      <c r="D3" s="1">
        <v>101325</v>
      </c>
      <c r="E3" s="1">
        <v>1</v>
      </c>
      <c r="F3" s="1">
        <v>1.110223024625E-16</v>
      </c>
      <c r="G3" s="2">
        <v>0</v>
      </c>
      <c r="H3" s="2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O3" s="1">
        <v>0</v>
      </c>
      <c r="P3" s="1">
        <v>0</v>
      </c>
      <c r="Q3" s="1">
        <v>101325</v>
      </c>
      <c r="R3" s="1">
        <v>101325</v>
      </c>
      <c r="S3" s="1">
        <v>1</v>
      </c>
      <c r="T3" s="1">
        <v>4.2188474935760003E-15</v>
      </c>
      <c r="U3" s="1">
        <v>-8.1723555922510004E-17</v>
      </c>
      <c r="V3" s="2">
        <v>-2.6226865491720002E-4</v>
      </c>
      <c r="W3" s="1">
        <v>-5.2574968434949997E-22</v>
      </c>
      <c r="X3" s="1">
        <v>1.5270828499599999E-11</v>
      </c>
      <c r="Y3" s="1">
        <v>-78807.865057849995</v>
      </c>
      <c r="Z3" s="1">
        <v>33774.799303419997</v>
      </c>
      <c r="AA3" s="1">
        <v>3.6372860788300002E-2</v>
      </c>
      <c r="AC3" s="1">
        <v>0</v>
      </c>
      <c r="AD3" s="1">
        <v>0</v>
      </c>
      <c r="AE3" s="1">
        <v>101325</v>
      </c>
      <c r="AF3" s="1">
        <v>101325</v>
      </c>
      <c r="AG3" s="1">
        <v>0.99999991046909997</v>
      </c>
      <c r="AH3" s="1">
        <v>8.9530866942409995E-8</v>
      </c>
      <c r="AI3" s="1">
        <v>9.0305763823649997E-13</v>
      </c>
      <c r="AJ3" s="2">
        <v>-4.025921185391E-5</v>
      </c>
      <c r="AK3" s="1">
        <v>1.20418061674E-15</v>
      </c>
      <c r="AL3" s="1">
        <v>1.493099243918E-9</v>
      </c>
      <c r="AM3" s="1">
        <v>-78767.894932580006</v>
      </c>
      <c r="AN3" s="1">
        <v>33757.669145270003</v>
      </c>
      <c r="AO3" s="1">
        <v>3.6354412925680001E-2</v>
      </c>
      <c r="AQ3" s="1">
        <v>0</v>
      </c>
      <c r="AR3" s="1">
        <v>0</v>
      </c>
      <c r="AS3" s="1">
        <v>101325</v>
      </c>
      <c r="AT3" s="1">
        <v>101325</v>
      </c>
      <c r="AU3" s="1">
        <v>0.99999983060609998</v>
      </c>
      <c r="AV3" s="1">
        <v>1.693939430947E-7</v>
      </c>
      <c r="AW3" s="1">
        <v>7.4942350979449998E-13</v>
      </c>
      <c r="AX3" s="2">
        <v>-2.4579180580590001E-5</v>
      </c>
      <c r="AY3" s="1">
        <v>1.6243700308890001E-15</v>
      </c>
      <c r="AZ3" s="1">
        <v>1.591812602091E-9</v>
      </c>
      <c r="BA3" s="1">
        <v>-78765.072014060002</v>
      </c>
      <c r="BB3" s="1">
        <v>33756.459291500003</v>
      </c>
      <c r="BC3" s="1">
        <v>3.6353110006229997E-2</v>
      </c>
      <c r="BE3" s="1">
        <v>0</v>
      </c>
      <c r="BF3" s="1">
        <v>0</v>
      </c>
      <c r="BG3" s="1">
        <v>101325</v>
      </c>
      <c r="BH3" s="1">
        <v>101325</v>
      </c>
      <c r="BI3" s="1">
        <v>0.99999970381710002</v>
      </c>
      <c r="BJ3" s="1">
        <v>2.9618294561379998E-7</v>
      </c>
      <c r="BK3" s="1">
        <v>5.6987359646949998E-13</v>
      </c>
      <c r="BL3" s="2">
        <v>-1.7601438054979998E-5</v>
      </c>
      <c r="BM3" s="1">
        <v>1.789272152573E-15</v>
      </c>
      <c r="BN3" s="1">
        <v>1.6287846456860001E-9</v>
      </c>
      <c r="BO3" s="1">
        <v>-78763.814854159995</v>
      </c>
      <c r="BP3" s="1">
        <v>33755.92068548</v>
      </c>
      <c r="BQ3" s="1">
        <v>3.6352529968980002E-2</v>
      </c>
      <c r="BS3" s="1">
        <v>0</v>
      </c>
      <c r="BT3" s="1">
        <v>0</v>
      </c>
      <c r="BU3" s="1">
        <v>101325</v>
      </c>
      <c r="BV3" s="1">
        <v>101325</v>
      </c>
      <c r="BW3" s="1">
        <v>0.99999954601819996</v>
      </c>
      <c r="BX3" s="1">
        <v>4.5398179526759999E-7</v>
      </c>
      <c r="BY3" s="1">
        <v>3.244483888893E-13</v>
      </c>
      <c r="BZ3" s="2">
        <v>-1.515015578155E-5</v>
      </c>
      <c r="CA3" s="1">
        <v>1.670913563537E-15</v>
      </c>
      <c r="CB3" s="1">
        <v>1.63314386587E-9</v>
      </c>
      <c r="CC3" s="1">
        <v>-78763.373726859994</v>
      </c>
      <c r="CD3" s="1">
        <v>33755.731568390001</v>
      </c>
      <c r="CE3" s="1">
        <v>3.635232630442E-2</v>
      </c>
      <c r="CG3" s="1">
        <v>0</v>
      </c>
      <c r="CH3" s="1">
        <v>0</v>
      </c>
      <c r="CI3" s="1">
        <v>101325</v>
      </c>
      <c r="CJ3" s="1">
        <v>101325</v>
      </c>
      <c r="CK3" s="1">
        <v>0.9999985063704</v>
      </c>
      <c r="CL3" s="1">
        <v>1.49362964863E-6</v>
      </c>
      <c r="CM3" s="1">
        <v>-1.622614381856E-13</v>
      </c>
      <c r="CN3" s="2">
        <v>-1.146730935317E-5</v>
      </c>
      <c r="CO3" s="1">
        <v>9.5176870980940008E-16</v>
      </c>
      <c r="CP3" s="1">
        <v>1.5785552936830001E-9</v>
      </c>
      <c r="CQ3" s="1">
        <v>-78762.710686599996</v>
      </c>
      <c r="CR3" s="1">
        <v>33755.447374080002</v>
      </c>
      <c r="CS3" s="1">
        <v>3.6352020249009999E-2</v>
      </c>
      <c r="CU3" s="1">
        <v>0</v>
      </c>
      <c r="CV3" s="1">
        <v>0</v>
      </c>
      <c r="CW3" s="1">
        <v>101325</v>
      </c>
      <c r="CX3" s="1">
        <v>101325</v>
      </c>
      <c r="CY3" s="1">
        <v>0.99999606370560001</v>
      </c>
      <c r="CZ3" s="1">
        <v>3.9362943831109998E-6</v>
      </c>
      <c r="DA3" s="1">
        <v>-1.186235704714E-14</v>
      </c>
      <c r="DB3" s="2">
        <v>-8.2248948351350008E-6</v>
      </c>
      <c r="DC3" s="1">
        <v>6.0549646534229998E-16</v>
      </c>
      <c r="DD3" s="1">
        <v>1.414133058542E-9</v>
      </c>
      <c r="DE3" s="1">
        <v>-78762.126555669995</v>
      </c>
      <c r="DF3" s="1">
        <v>33755.197094410003</v>
      </c>
      <c r="DG3" s="1">
        <v>3.6351750717059997E-2</v>
      </c>
    </row>
    <row r="4" spans="1:111" x14ac:dyDescent="0.25">
      <c r="A4" s="1">
        <v>0.05</v>
      </c>
      <c r="B4" s="1">
        <v>0</v>
      </c>
      <c r="C4" s="1">
        <v>101325</v>
      </c>
      <c r="D4" s="1">
        <v>101325</v>
      </c>
      <c r="E4" s="1">
        <v>1</v>
      </c>
      <c r="F4" s="1">
        <v>2.22044604925E-16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O4" s="1">
        <v>0.05</v>
      </c>
      <c r="P4" s="1">
        <v>9.1437580647310003E-8</v>
      </c>
      <c r="Q4" s="1">
        <v>101320.18269440001</v>
      </c>
      <c r="R4" s="1">
        <v>101320.18269430001</v>
      </c>
      <c r="S4" s="1">
        <v>1</v>
      </c>
      <c r="T4" s="1">
        <v>3.5749181392930003E-14</v>
      </c>
      <c r="U4" s="1">
        <v>-3.3527612686149998E-16</v>
      </c>
      <c r="V4" s="1">
        <v>-2.622686545734E-4</v>
      </c>
      <c r="W4" s="1">
        <v>-2.2150561310199999E-21</v>
      </c>
      <c r="X4" s="1">
        <v>1.5269682401769999E-11</v>
      </c>
      <c r="Y4" s="1">
        <v>-78804.169841459996</v>
      </c>
      <c r="Z4" s="1">
        <v>33773.215705679999</v>
      </c>
      <c r="AA4" s="1">
        <v>3.6371155375350003E-2</v>
      </c>
      <c r="AC4" s="1">
        <v>0.05</v>
      </c>
      <c r="AD4" s="1">
        <v>1.8902262081150001</v>
      </c>
      <c r="AE4" s="1">
        <v>100910.944338</v>
      </c>
      <c r="AF4" s="1">
        <v>100909.0541118</v>
      </c>
      <c r="AG4" s="1">
        <v>0.99999923447049999</v>
      </c>
      <c r="AH4" s="1">
        <v>7.6552948846680001E-7</v>
      </c>
      <c r="AI4" s="1">
        <v>1.7168268311099999E-12</v>
      </c>
      <c r="AJ4" s="1">
        <v>-4.0257722686549998E-5</v>
      </c>
      <c r="AK4" s="1">
        <v>2.527200335439E-15</v>
      </c>
      <c r="AL4" s="1">
        <v>1.489371040376E-9</v>
      </c>
      <c r="AM4" s="1">
        <v>-78448.873336320001</v>
      </c>
      <c r="AN4" s="1">
        <v>33620.945755410001</v>
      </c>
      <c r="AO4" s="1">
        <v>3.6207172351980003E-2</v>
      </c>
      <c r="AQ4" s="1">
        <v>0.05</v>
      </c>
      <c r="AR4" s="1">
        <v>3.5761014547909999</v>
      </c>
      <c r="AS4" s="1">
        <v>100883.59312020001</v>
      </c>
      <c r="AT4" s="1">
        <v>100880.0170187</v>
      </c>
      <c r="AU4" s="1">
        <v>0.99999853686990003</v>
      </c>
      <c r="AV4" s="1">
        <v>1.4631300591089999E-6</v>
      </c>
      <c r="AW4" s="1">
        <v>1.467999894356E-12</v>
      </c>
      <c r="AX4" s="1">
        <v>-2.457800176228E-5</v>
      </c>
      <c r="AY4" s="1">
        <v>3.446556323543E-15</v>
      </c>
      <c r="AZ4" s="1">
        <v>1.588198176439E-9</v>
      </c>
      <c r="BA4" s="1">
        <v>-78423.779684909998</v>
      </c>
      <c r="BB4" s="1">
        <v>33610.191261489999</v>
      </c>
      <c r="BC4" s="1">
        <v>3.6195590589289998E-2</v>
      </c>
      <c r="BE4" s="1">
        <v>0.05</v>
      </c>
      <c r="BF4" s="1">
        <v>6.2523772098729999</v>
      </c>
      <c r="BG4" s="1">
        <v>100873.3476543</v>
      </c>
      <c r="BH4" s="1">
        <v>100867.0952771</v>
      </c>
      <c r="BI4" s="1">
        <v>0.99999741514100005</v>
      </c>
      <c r="BJ4" s="1">
        <v>2.584858987076E-6</v>
      </c>
      <c r="BK4" s="1">
        <v>1.089035886795E-12</v>
      </c>
      <c r="BL4" s="1">
        <v>-1.7600406755120001E-5</v>
      </c>
      <c r="BM4" s="1">
        <v>3.7923104515050001E-15</v>
      </c>
      <c r="BN4" s="1">
        <v>1.6252544186260001E-9</v>
      </c>
      <c r="BO4" s="1">
        <v>-78412.613063550001</v>
      </c>
      <c r="BP4" s="1">
        <v>33605.40591206</v>
      </c>
      <c r="BQ4" s="1">
        <v>3.6190437136070001E-2</v>
      </c>
      <c r="BS4" s="1">
        <v>0.05</v>
      </c>
      <c r="BT4" s="1">
        <v>9.5830926494370008</v>
      </c>
      <c r="BU4" s="1">
        <v>100872.1389642</v>
      </c>
      <c r="BV4" s="1">
        <v>100862.55587149999</v>
      </c>
      <c r="BW4" s="1">
        <v>0.99999600405129996</v>
      </c>
      <c r="BX4" s="1">
        <v>3.9959486863859996E-6</v>
      </c>
      <c r="BY4" s="1">
        <v>4.7358407201689996E-13</v>
      </c>
      <c r="BZ4" s="1">
        <v>-1.514856580003E-5</v>
      </c>
      <c r="CA4" s="1">
        <v>3.4469598601029999E-15</v>
      </c>
      <c r="CB4" s="1">
        <v>1.6289415950330001E-9</v>
      </c>
      <c r="CC4" s="1">
        <v>-78408.689754999999</v>
      </c>
      <c r="CD4" s="1">
        <v>33603.723962600001</v>
      </c>
      <c r="CE4" s="1">
        <v>3.6188625805869998E-2</v>
      </c>
      <c r="CG4" s="1">
        <v>0.05</v>
      </c>
      <c r="CH4" s="1">
        <v>31.527322664029999</v>
      </c>
      <c r="CI4" s="1">
        <v>100887.26314739999</v>
      </c>
      <c r="CJ4" s="1">
        <v>100855.73582469999</v>
      </c>
      <c r="CK4" s="1">
        <v>0.99998672683709999</v>
      </c>
      <c r="CL4" s="1">
        <v>1.327316289124E-5</v>
      </c>
      <c r="CM4" s="1">
        <v>-6.9582463363520004E-13</v>
      </c>
      <c r="CN4" s="1">
        <v>-1.146367766112E-5</v>
      </c>
      <c r="CO4" s="1">
        <v>1.6263385209849999E-15</v>
      </c>
      <c r="CP4" s="1">
        <v>1.572115698955E-9</v>
      </c>
      <c r="CQ4" s="1">
        <v>-78402.79659641</v>
      </c>
      <c r="CR4" s="1">
        <v>33601.198335300003</v>
      </c>
      <c r="CS4" s="1">
        <v>3.6185905899550001E-2</v>
      </c>
      <c r="CU4" s="1">
        <v>0.05</v>
      </c>
      <c r="CV4" s="1">
        <v>83.086039482309999</v>
      </c>
      <c r="CW4" s="1">
        <v>100932.81745269999</v>
      </c>
      <c r="CX4" s="1">
        <v>100849.7314133</v>
      </c>
      <c r="CY4" s="1">
        <v>0.99996501868160004</v>
      </c>
      <c r="CZ4" s="1">
        <v>3.4981318411730003E-5</v>
      </c>
      <c r="DA4" s="1">
        <v>-1.5109732447009999E-13</v>
      </c>
      <c r="DB4" s="1">
        <v>-8.2222014569400008E-6</v>
      </c>
      <c r="DC4" s="1">
        <v>9.4870640617870003E-16</v>
      </c>
      <c r="DD4" s="1">
        <v>1.409350988676E-9</v>
      </c>
      <c r="DE4" s="1">
        <v>-78397.609439439999</v>
      </c>
      <c r="DF4" s="1">
        <v>33598.975492799997</v>
      </c>
      <c r="DG4" s="1">
        <v>3.6183512069169997E-2</v>
      </c>
    </row>
    <row r="5" spans="1:111" x14ac:dyDescent="0.25">
      <c r="A5" s="1">
        <v>0.1</v>
      </c>
      <c r="B5" s="1">
        <v>0</v>
      </c>
      <c r="C5" s="1">
        <v>101325</v>
      </c>
      <c r="D5" s="1">
        <v>101325</v>
      </c>
      <c r="E5" s="1">
        <v>1</v>
      </c>
      <c r="F5" s="1">
        <v>2.22044604925E-16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O5" s="1">
        <v>0.1</v>
      </c>
      <c r="P5" s="1">
        <v>9.1496588652430003E-8</v>
      </c>
      <c r="Q5" s="1">
        <v>101315.3653877</v>
      </c>
      <c r="R5" s="1">
        <v>101315.3653876</v>
      </c>
      <c r="S5" s="1">
        <v>1</v>
      </c>
      <c r="T5" s="1">
        <v>3.4638958368299999E-14</v>
      </c>
      <c r="U5" s="1">
        <v>-1.29290856421E-15</v>
      </c>
      <c r="V5" s="1">
        <v>-2.6226865405720002E-4</v>
      </c>
      <c r="W5" s="1">
        <v>-8.6495242702980004E-21</v>
      </c>
      <c r="X5" s="1">
        <v>1.5269170216479999E-11</v>
      </c>
      <c r="Y5" s="1">
        <v>-78800.423232610003</v>
      </c>
      <c r="Z5" s="1">
        <v>33771.609961089998</v>
      </c>
      <c r="AA5" s="1">
        <v>3.6369426111940002E-2</v>
      </c>
      <c r="AC5" s="1">
        <v>0.1</v>
      </c>
      <c r="AD5" s="1">
        <v>2.816154024037</v>
      </c>
      <c r="AE5" s="1">
        <v>100495.9203978</v>
      </c>
      <c r="AF5" s="1">
        <v>100493.1042438</v>
      </c>
      <c r="AG5" s="1">
        <v>0.99999890940210001</v>
      </c>
      <c r="AH5" s="1">
        <v>1.090597902431E-6</v>
      </c>
      <c r="AI5" s="1">
        <v>1.368627528185E-12</v>
      </c>
      <c r="AJ5" s="1">
        <v>-4.0254576270140003E-5</v>
      </c>
      <c r="AK5" s="1">
        <v>2.7612434452780002E-15</v>
      </c>
      <c r="AL5" s="1">
        <v>1.4856177392719999E-9</v>
      </c>
      <c r="AM5" s="1">
        <v>-78125.357683599999</v>
      </c>
      <c r="AN5" s="1">
        <v>33482.29636108</v>
      </c>
      <c r="AO5" s="1">
        <v>3.605785761962E-2</v>
      </c>
      <c r="AQ5" s="1">
        <v>0.1</v>
      </c>
      <c r="AR5" s="1">
        <v>5.7969593117610003</v>
      </c>
      <c r="AS5" s="1">
        <v>100440.8279066</v>
      </c>
      <c r="AT5" s="1">
        <v>100435.03094729999</v>
      </c>
      <c r="AU5" s="1">
        <v>0.99999773764959998</v>
      </c>
      <c r="AV5" s="1">
        <v>2.2623503721509998E-6</v>
      </c>
      <c r="AW5" s="1">
        <v>1.26810884432E-12</v>
      </c>
      <c r="AX5" s="1">
        <v>-2.457532391187E-5</v>
      </c>
      <c r="AY5" s="1">
        <v>3.8503860623200002E-15</v>
      </c>
      <c r="AZ5" s="1">
        <v>1.585006727199E-9</v>
      </c>
      <c r="BA5" s="1">
        <v>-78077.680862840003</v>
      </c>
      <c r="BB5" s="1">
        <v>33461.863276750002</v>
      </c>
      <c r="BC5" s="1">
        <v>3.6035852759569997E-2</v>
      </c>
      <c r="BE5" s="1">
        <v>0.1</v>
      </c>
      <c r="BF5" s="1">
        <v>10.98151282571</v>
      </c>
      <c r="BG5" s="1">
        <v>100420.1694367</v>
      </c>
      <c r="BH5" s="1">
        <v>100409.1879239</v>
      </c>
      <c r="BI5" s="1">
        <v>0.99999567135589995</v>
      </c>
      <c r="BJ5" s="1">
        <v>4.3286440838400003E-6</v>
      </c>
      <c r="BK5" s="1">
        <v>7.9541441572450004E-13</v>
      </c>
      <c r="BL5" s="1">
        <v>-1.759789122049E-5</v>
      </c>
      <c r="BM5" s="1">
        <v>4.1840937799569998E-15</v>
      </c>
      <c r="BN5" s="1">
        <v>1.622255918888E-9</v>
      </c>
      <c r="BO5" s="1">
        <v>-78056.462608389993</v>
      </c>
      <c r="BP5" s="1">
        <v>33452.769835289997</v>
      </c>
      <c r="BQ5" s="1">
        <v>3.6026059822619999E-2</v>
      </c>
      <c r="BS5" s="1">
        <v>0.1</v>
      </c>
      <c r="BT5" s="1">
        <v>17.91038078974</v>
      </c>
      <c r="BU5" s="1">
        <v>100418.01802040001</v>
      </c>
      <c r="BV5" s="1">
        <v>100400.1076396</v>
      </c>
      <c r="BW5" s="1">
        <v>0.99999287432119999</v>
      </c>
      <c r="BX5" s="1">
        <v>7.1256788272129998E-6</v>
      </c>
      <c r="BY5" s="1">
        <v>-2.0917342016990001E-13</v>
      </c>
      <c r="BZ5" s="1">
        <v>-1.514454351079E-5</v>
      </c>
      <c r="CA5" s="1">
        <v>3.4692960648140001E-15</v>
      </c>
      <c r="CB5" s="1">
        <v>1.6241374428409999E-9</v>
      </c>
      <c r="CC5" s="1">
        <v>-78049.00849095</v>
      </c>
      <c r="CD5" s="1">
        <v>33449.575159239997</v>
      </c>
      <c r="CE5" s="1">
        <v>3.6022619402260002E-2</v>
      </c>
      <c r="CG5" s="1">
        <v>0.1</v>
      </c>
      <c r="CH5" s="1">
        <v>62.938265754299998</v>
      </c>
      <c r="CI5" s="1">
        <v>100449.4006183</v>
      </c>
      <c r="CJ5" s="1">
        <v>100386.46235260001</v>
      </c>
      <c r="CK5" s="1">
        <v>0.99997476927240003</v>
      </c>
      <c r="CL5" s="1">
        <v>2.5230727641599999E-5</v>
      </c>
      <c r="CM5" s="1">
        <v>-1.8878763623650001E-12</v>
      </c>
      <c r="CN5" s="1">
        <v>-1.145476018172E-5</v>
      </c>
      <c r="CO5" s="1">
        <v>5.2774673474739998E-16</v>
      </c>
      <c r="CP5" s="1">
        <v>1.5614418440179999E-9</v>
      </c>
      <c r="CQ5" s="1">
        <v>-78037.806467009999</v>
      </c>
      <c r="CR5" s="1">
        <v>33444.77419833</v>
      </c>
      <c r="CS5" s="1">
        <v>3.6017449136670002E-2</v>
      </c>
      <c r="CU5" s="1">
        <v>0.1</v>
      </c>
      <c r="CV5" s="1">
        <v>165.917218408</v>
      </c>
      <c r="CW5" s="1">
        <v>100540.3740597</v>
      </c>
      <c r="CX5" s="1">
        <v>100374.45684129999</v>
      </c>
      <c r="CY5" s="1">
        <v>0.99993359604660004</v>
      </c>
      <c r="CZ5" s="1">
        <v>6.6403953380200003E-5</v>
      </c>
      <c r="DA5" s="1">
        <v>-4.6774288158860003E-13</v>
      </c>
      <c r="DB5" s="1">
        <v>-8.2159380492139993E-6</v>
      </c>
      <c r="DC5" s="1">
        <v>-1.1462703392449999E-16</v>
      </c>
      <c r="DD5" s="1">
        <v>1.4018439227099999E-9</v>
      </c>
      <c r="DE5" s="1">
        <v>-78027.957175620002</v>
      </c>
      <c r="DF5" s="1">
        <v>33440.5530554</v>
      </c>
      <c r="DG5" s="1">
        <v>3.6012903290429998E-2</v>
      </c>
    </row>
    <row r="6" spans="1:111" x14ac:dyDescent="0.25">
      <c r="A6" s="1">
        <v>0.15</v>
      </c>
      <c r="B6" s="1">
        <v>0</v>
      </c>
      <c r="C6" s="1">
        <v>101325</v>
      </c>
      <c r="D6" s="1">
        <v>101325</v>
      </c>
      <c r="E6" s="1">
        <v>1</v>
      </c>
      <c r="F6" s="1">
        <v>2.22044604925E-16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O6" s="1">
        <v>0.15</v>
      </c>
      <c r="P6" s="1">
        <v>9.1506730896509995E-8</v>
      </c>
      <c r="Q6" s="1">
        <v>101310.54808009999</v>
      </c>
      <c r="R6" s="1">
        <v>101310.54807999999</v>
      </c>
      <c r="S6" s="1">
        <v>1</v>
      </c>
      <c r="T6" s="1">
        <v>3.4638958368299999E-14</v>
      </c>
      <c r="U6" s="1">
        <v>-4.8154033720490002E-15</v>
      </c>
      <c r="V6" s="1">
        <v>-2.6226865353919999E-4</v>
      </c>
      <c r="W6" s="1">
        <v>-3.2213389944519999E-20</v>
      </c>
      <c r="X6" s="1">
        <v>1.5268549117870002E-11</v>
      </c>
      <c r="Y6" s="1">
        <v>-78796.675947399999</v>
      </c>
      <c r="Z6" s="1">
        <v>33770.004049499999</v>
      </c>
      <c r="AA6" s="1">
        <v>3.6367696668689997E-2</v>
      </c>
      <c r="AC6" s="1">
        <v>0.15</v>
      </c>
      <c r="AD6" s="1">
        <v>3.2445790579509999</v>
      </c>
      <c r="AE6" s="1">
        <v>100080.39228119999</v>
      </c>
      <c r="AF6" s="1">
        <v>100077.1477022</v>
      </c>
      <c r="AG6" s="1">
        <v>0.99999875969539997</v>
      </c>
      <c r="AH6" s="1">
        <v>1.2403045626110001E-6</v>
      </c>
      <c r="AI6" s="1">
        <v>9.0749999449280003E-13</v>
      </c>
      <c r="AJ6" s="1">
        <v>-4.0250408583169999E-5</v>
      </c>
      <c r="AK6" s="1">
        <v>2.7062748394169999E-15</v>
      </c>
      <c r="AL6" s="1">
        <v>1.4806590092189999E-9</v>
      </c>
      <c r="AM6" s="1">
        <v>-77801.834185610001</v>
      </c>
      <c r="AN6" s="1">
        <v>33343.643359180001</v>
      </c>
      <c r="AO6" s="1">
        <v>3.59085390022E-2</v>
      </c>
      <c r="AQ6" s="1">
        <v>0.15</v>
      </c>
      <c r="AR6" s="1">
        <v>7.1238489057859997</v>
      </c>
      <c r="AS6" s="1">
        <v>99997.162946149998</v>
      </c>
      <c r="AT6" s="1">
        <v>99990.039097250003</v>
      </c>
      <c r="AU6" s="1">
        <v>0.99999726130489996</v>
      </c>
      <c r="AV6" s="1">
        <v>2.7386951428900001E-6</v>
      </c>
      <c r="AW6" s="1">
        <v>8.5058642898349995E-13</v>
      </c>
      <c r="AX6" s="1">
        <v>-2.4571440672590001E-5</v>
      </c>
      <c r="AY6" s="1">
        <v>3.7879057975870003E-15</v>
      </c>
      <c r="AZ6" s="1">
        <v>1.580387598271E-9</v>
      </c>
      <c r="BA6" s="1">
        <v>-77731.574291330006</v>
      </c>
      <c r="BB6" s="1">
        <v>33313.532069989997</v>
      </c>
      <c r="BC6" s="1">
        <v>3.587611145999E-2</v>
      </c>
      <c r="BE6" s="1">
        <v>0.15</v>
      </c>
      <c r="BF6" s="1">
        <v>14.67960652669</v>
      </c>
      <c r="BG6" s="1">
        <v>99965.954684309996</v>
      </c>
      <c r="BH6" s="1">
        <v>99951.275077779996</v>
      </c>
      <c r="BI6" s="1">
        <v>0.9999942960796</v>
      </c>
      <c r="BJ6" s="1">
        <v>5.7039204039990001E-6</v>
      </c>
      <c r="BK6" s="1">
        <v>1.3124858290170001E-13</v>
      </c>
      <c r="BL6" s="1">
        <v>-1.7593759212490001E-5</v>
      </c>
      <c r="BM6" s="1">
        <v>3.9163156622839997E-15</v>
      </c>
      <c r="BN6" s="1">
        <v>1.617338772147E-9</v>
      </c>
      <c r="BO6" s="1">
        <v>-77700.307734639995</v>
      </c>
      <c r="BP6" s="1">
        <v>33300.131649139999</v>
      </c>
      <c r="BQ6" s="1">
        <v>3.5861680237540002E-2</v>
      </c>
      <c r="BS6" s="1">
        <v>0.15</v>
      </c>
      <c r="BT6" s="1">
        <v>25.820512845020001</v>
      </c>
      <c r="BU6" s="1">
        <v>99963.471076679998</v>
      </c>
      <c r="BV6" s="1">
        <v>99937.65056383</v>
      </c>
      <c r="BW6" s="1">
        <v>0.99998986206850005</v>
      </c>
      <c r="BX6" s="1">
        <v>1.0137931514500001E-5</v>
      </c>
      <c r="BY6" s="1">
        <v>-1.323406959286E-12</v>
      </c>
      <c r="BZ6" s="1">
        <v>-1.513765370547E-5</v>
      </c>
      <c r="CA6" s="1">
        <v>2.6911828748909999E-15</v>
      </c>
      <c r="CB6" s="1">
        <v>1.6159323749889999E-9</v>
      </c>
      <c r="CC6" s="1">
        <v>-77689.317559649993</v>
      </c>
      <c r="CD6" s="1">
        <v>33295.421432559997</v>
      </c>
      <c r="CE6" s="1">
        <v>3.5856607696599999E-2</v>
      </c>
      <c r="CG6" s="1">
        <v>0.15</v>
      </c>
      <c r="CH6" s="1">
        <v>96.049872035389996</v>
      </c>
      <c r="CI6" s="1">
        <v>100013.2194324</v>
      </c>
      <c r="CJ6" s="1">
        <v>99917.169560330003</v>
      </c>
      <c r="CK6" s="1">
        <v>0.99996208827290001</v>
      </c>
      <c r="CL6" s="1">
        <v>3.791172710121E-5</v>
      </c>
      <c r="CM6" s="1">
        <v>-3.2555799742599998E-12</v>
      </c>
      <c r="CN6" s="1">
        <v>-1.1440310203430001E-5</v>
      </c>
      <c r="CO6" s="1">
        <v>-1.271460627001E-15</v>
      </c>
      <c r="CP6" s="1">
        <v>1.544210408616E-9</v>
      </c>
      <c r="CQ6" s="1">
        <v>-77672.800271800006</v>
      </c>
      <c r="CR6" s="1">
        <v>33288.342923869997</v>
      </c>
      <c r="CS6" s="1">
        <v>3.584898468725E-2</v>
      </c>
      <c r="CU6" s="1">
        <v>0.15</v>
      </c>
      <c r="CV6" s="1">
        <v>249.7444312229</v>
      </c>
      <c r="CW6" s="1">
        <v>100148.9138078</v>
      </c>
      <c r="CX6" s="1">
        <v>99899.169376560007</v>
      </c>
      <c r="CY6" s="1">
        <v>0.99990174411900001</v>
      </c>
      <c r="CZ6" s="1">
        <v>9.8255880954470004E-5</v>
      </c>
      <c r="DA6" s="1">
        <v>-2.8537512752090002E-13</v>
      </c>
      <c r="DB6" s="1">
        <v>-8.2060221903949995E-6</v>
      </c>
      <c r="DC6" s="1">
        <v>-2.2268117493820001E-15</v>
      </c>
      <c r="DD6" s="1">
        <v>1.389992280673E-9</v>
      </c>
      <c r="DE6" s="1">
        <v>-77658.298561830001</v>
      </c>
      <c r="DF6" s="1">
        <v>33282.12784555</v>
      </c>
      <c r="DG6" s="1">
        <v>3.5842291525980001E-2</v>
      </c>
    </row>
    <row r="7" spans="1:111" x14ac:dyDescent="0.25">
      <c r="A7" s="1">
        <v>0.2</v>
      </c>
      <c r="B7" s="1">
        <v>0</v>
      </c>
      <c r="C7" s="1">
        <v>101325</v>
      </c>
      <c r="D7" s="1">
        <v>101325</v>
      </c>
      <c r="E7" s="1">
        <v>1</v>
      </c>
      <c r="F7" s="1">
        <v>2.22044604925E-16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O7" s="1">
        <v>0.2</v>
      </c>
      <c r="P7" s="1">
        <v>9.151685180522E-8</v>
      </c>
      <c r="Q7" s="1">
        <v>101305.73077150001</v>
      </c>
      <c r="R7" s="1">
        <v>101305.73077140001</v>
      </c>
      <c r="S7" s="1">
        <v>1</v>
      </c>
      <c r="T7" s="1">
        <v>3.4638958368299999E-14</v>
      </c>
      <c r="U7" s="1">
        <v>-1.798127777874E-14</v>
      </c>
      <c r="V7" s="1">
        <v>-2.622686530153E-4</v>
      </c>
      <c r="W7" s="1">
        <v>-1.2028283497760001E-19</v>
      </c>
      <c r="X7" s="1">
        <v>1.5267928048540001E-11</v>
      </c>
      <c r="Y7" s="1">
        <v>-78792.929574950002</v>
      </c>
      <c r="Z7" s="1">
        <v>33768.398307340001</v>
      </c>
      <c r="AA7" s="1">
        <v>3.6365967407910003E-2</v>
      </c>
      <c r="AC7" s="1">
        <v>0.2</v>
      </c>
      <c r="AD7" s="1">
        <v>3.4376481706219999</v>
      </c>
      <c r="AE7" s="1">
        <v>99664.620604039999</v>
      </c>
      <c r="AF7" s="1">
        <v>99661.182955869997</v>
      </c>
      <c r="AG7" s="1">
        <v>0.99999869224890003</v>
      </c>
      <c r="AH7" s="1">
        <v>1.307751137825E-6</v>
      </c>
      <c r="AI7" s="1">
        <v>5.901095001702E-13</v>
      </c>
      <c r="AJ7" s="1">
        <v>-4.0245686060259999E-5</v>
      </c>
      <c r="AK7" s="1">
        <v>2.6394870442050001E-15</v>
      </c>
      <c r="AL7" s="1">
        <v>1.475066819706E-9</v>
      </c>
      <c r="AM7" s="1">
        <v>-77478.306186439993</v>
      </c>
      <c r="AN7" s="1">
        <v>33204.988638629999</v>
      </c>
      <c r="AO7" s="1">
        <v>3.5759218533910002E-2</v>
      </c>
      <c r="AQ7" s="1">
        <v>0.2</v>
      </c>
      <c r="AR7" s="1">
        <v>7.9077876625960002</v>
      </c>
      <c r="AS7" s="1">
        <v>99552.947205959994</v>
      </c>
      <c r="AT7" s="1">
        <v>99545.039418290005</v>
      </c>
      <c r="AU7" s="1">
        <v>0.99999697888490002</v>
      </c>
      <c r="AV7" s="1">
        <v>3.0211151234030002E-6</v>
      </c>
      <c r="AW7" s="1">
        <v>4.3099471480639998E-13</v>
      </c>
      <c r="AX7" s="1">
        <v>-2.456665291628E-5</v>
      </c>
      <c r="AY7" s="1">
        <v>3.6423786025910003E-15</v>
      </c>
      <c r="AZ7" s="1">
        <v>1.5747186482039999E-9</v>
      </c>
      <c r="BA7" s="1">
        <v>-77385.463837510004</v>
      </c>
      <c r="BB7" s="1">
        <v>33165.19904223</v>
      </c>
      <c r="BC7" s="1">
        <v>3.5716368199330002E-2</v>
      </c>
      <c r="BE7" s="1">
        <v>0.2</v>
      </c>
      <c r="BF7" s="1">
        <v>17.887364830349998</v>
      </c>
      <c r="BG7" s="1">
        <v>99511.241006690005</v>
      </c>
      <c r="BH7" s="1">
        <v>99493.353641850001</v>
      </c>
      <c r="BI7" s="1">
        <v>0.99999308029540002</v>
      </c>
      <c r="BJ7" s="1">
        <v>6.919704591102E-6</v>
      </c>
      <c r="BK7" s="1">
        <v>-8.1621565390230001E-13</v>
      </c>
      <c r="BL7" s="1">
        <v>-1.758775129273E-5</v>
      </c>
      <c r="BM7" s="1">
        <v>3.3409796653779998E-15</v>
      </c>
      <c r="BN7" s="1">
        <v>1.6102197080800001E-9</v>
      </c>
      <c r="BO7" s="1">
        <v>-77344.145934820001</v>
      </c>
      <c r="BP7" s="1">
        <v>33147.490681579999</v>
      </c>
      <c r="BQ7" s="1">
        <v>3.5697297657090003E-2</v>
      </c>
      <c r="BS7" s="1">
        <v>0.2</v>
      </c>
      <c r="BT7" s="1">
        <v>34.320037591759998</v>
      </c>
      <c r="BU7" s="1">
        <v>99509.499075979998</v>
      </c>
      <c r="BV7" s="1">
        <v>99475.179038389993</v>
      </c>
      <c r="BW7" s="1">
        <v>0.99998657556869996</v>
      </c>
      <c r="BX7" s="1">
        <v>1.342443126551E-5</v>
      </c>
      <c r="BY7" s="1">
        <v>-2.8030759645900002E-12</v>
      </c>
      <c r="BZ7" s="1">
        <v>-1.5127224495070001E-5</v>
      </c>
      <c r="CA7" s="1">
        <v>1.427623564725E-15</v>
      </c>
      <c r="CB7" s="1">
        <v>1.603566204376E-9</v>
      </c>
      <c r="CC7" s="1">
        <v>-77329.617532799995</v>
      </c>
      <c r="CD7" s="1">
        <v>33141.264660870002</v>
      </c>
      <c r="CE7" s="1">
        <v>3.5690592711699998E-2</v>
      </c>
      <c r="CG7" s="1">
        <v>0.2</v>
      </c>
      <c r="CH7" s="1">
        <v>132.7532444727</v>
      </c>
      <c r="CI7" s="1">
        <v>99580.600382320001</v>
      </c>
      <c r="CJ7" s="1">
        <v>99447.847137839999</v>
      </c>
      <c r="CK7" s="1">
        <v>0.99994796363149996</v>
      </c>
      <c r="CL7" s="1">
        <v>5.2036368532129999E-5</v>
      </c>
      <c r="CM7" s="1">
        <v>-4.6274098645720001E-12</v>
      </c>
      <c r="CN7" s="1">
        <v>-1.1420137261689999E-5</v>
      </c>
      <c r="CO7" s="1">
        <v>-3.4752796772889998E-15</v>
      </c>
      <c r="CP7" s="1">
        <v>1.5202527686070001E-9</v>
      </c>
      <c r="CQ7" s="1">
        <v>-77307.771830869999</v>
      </c>
      <c r="CR7" s="1">
        <v>33131.902219689997</v>
      </c>
      <c r="CS7" s="1">
        <v>3.5680510082740001E-2</v>
      </c>
      <c r="CU7" s="1">
        <v>0.2</v>
      </c>
      <c r="CV7" s="1">
        <v>335.78989318769999</v>
      </c>
      <c r="CW7" s="1">
        <v>99759.652237570001</v>
      </c>
      <c r="CX7" s="1">
        <v>99423.862344380002</v>
      </c>
      <c r="CY7" s="1">
        <v>0.99986900166890003</v>
      </c>
      <c r="CZ7" s="1">
        <v>1.309983311421E-4</v>
      </c>
      <c r="DA7" s="1">
        <v>1.9954176466229999E-12</v>
      </c>
      <c r="DB7" s="1">
        <v>-8.1926228280200005E-6</v>
      </c>
      <c r="DC7" s="1">
        <v>-6.908063511609E-15</v>
      </c>
      <c r="DD7" s="1">
        <v>1.3740281050759999E-9</v>
      </c>
      <c r="DE7" s="1">
        <v>-77288.628850630004</v>
      </c>
      <c r="DF7" s="1">
        <v>33123.697903499997</v>
      </c>
      <c r="DG7" s="1">
        <v>3.5671674665310002E-2</v>
      </c>
    </row>
    <row r="8" spans="1:111" x14ac:dyDescent="0.25">
      <c r="A8" s="1">
        <v>0.25</v>
      </c>
      <c r="B8" s="1">
        <v>0</v>
      </c>
      <c r="C8" s="1">
        <v>101325</v>
      </c>
      <c r="D8" s="1">
        <v>101325</v>
      </c>
      <c r="E8" s="1">
        <v>1</v>
      </c>
      <c r="F8" s="1">
        <v>2.22044604925E-16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O8" s="1">
        <v>0.25</v>
      </c>
      <c r="P8" s="1">
        <v>9.1527013119029997E-8</v>
      </c>
      <c r="Q8" s="1">
        <v>101300.9134619</v>
      </c>
      <c r="R8" s="1">
        <v>101300.9134618</v>
      </c>
      <c r="S8" s="1">
        <v>1</v>
      </c>
      <c r="T8" s="1">
        <v>3.4638958368299999E-14</v>
      </c>
      <c r="U8" s="1">
        <v>-6.7139044404019997E-14</v>
      </c>
      <c r="V8" s="1">
        <v>-2.6226865246960001E-4</v>
      </c>
      <c r="W8" s="1">
        <v>-4.4910838502269999E-19</v>
      </c>
      <c r="X8" s="1">
        <v>1.5267307114879999E-11</v>
      </c>
      <c r="Y8" s="1">
        <v>-78789.182261669994</v>
      </c>
      <c r="Z8" s="1">
        <v>33766.792423569997</v>
      </c>
      <c r="AA8" s="1">
        <v>3.6364237994619998E-2</v>
      </c>
      <c r="AC8" s="1">
        <v>0.25</v>
      </c>
      <c r="AD8" s="1">
        <v>3.5277769116019999</v>
      </c>
      <c r="AE8" s="1">
        <v>99248.736986699994</v>
      </c>
      <c r="AF8" s="1">
        <v>99245.209209790002</v>
      </c>
      <c r="AG8" s="1">
        <v>0.99999866042139995</v>
      </c>
      <c r="AH8" s="1">
        <v>1.3395786329080001E-6</v>
      </c>
      <c r="AI8" s="1">
        <v>3.9163912741450001E-13</v>
      </c>
      <c r="AJ8" s="1">
        <v>-4.0240677981079997E-5</v>
      </c>
      <c r="AK8" s="1">
        <v>2.6017212958730002E-15</v>
      </c>
      <c r="AL8" s="1">
        <v>1.469164643162E-9</v>
      </c>
      <c r="AM8" s="1">
        <v>-77154.769551930003</v>
      </c>
      <c r="AN8" s="1">
        <v>33066.329766620001</v>
      </c>
      <c r="AO8" s="1">
        <v>3.5609893594820002E-2</v>
      </c>
      <c r="AQ8" s="1">
        <v>0.25</v>
      </c>
      <c r="AR8" s="1">
        <v>8.4072185304159994</v>
      </c>
      <c r="AS8" s="1">
        <v>99108.437613639995</v>
      </c>
      <c r="AT8" s="1">
        <v>99100.030395099995</v>
      </c>
      <c r="AU8" s="1">
        <v>0.99999679498320004</v>
      </c>
      <c r="AV8" s="1">
        <v>3.2050167675379999E-6</v>
      </c>
      <c r="AW8" s="1">
        <v>-9.1089688079959995E-15</v>
      </c>
      <c r="AX8" s="1">
        <v>-2.4561157721869999E-5</v>
      </c>
      <c r="AY8" s="1">
        <v>3.482317924344E-15</v>
      </c>
      <c r="AZ8" s="1">
        <v>1.56824223082E-9</v>
      </c>
      <c r="BA8" s="1">
        <v>-77039.344392739993</v>
      </c>
      <c r="BB8" s="1">
        <v>33016.862095520002</v>
      </c>
      <c r="BC8" s="1">
        <v>3.5556620718249998E-2</v>
      </c>
      <c r="BE8" s="1">
        <v>0.25</v>
      </c>
      <c r="BF8" s="1">
        <v>21.258714351119998</v>
      </c>
      <c r="BG8" s="1">
        <v>99056.678651380003</v>
      </c>
      <c r="BH8" s="1">
        <v>99035.419937030005</v>
      </c>
      <c r="BI8" s="1">
        <v>0.99999176797290001</v>
      </c>
      <c r="BJ8" s="1">
        <v>8.2320270794470002E-6</v>
      </c>
      <c r="BK8" s="1">
        <v>-2.1370630700189998E-12</v>
      </c>
      <c r="BL8" s="1">
        <v>-1.7579333429729999E-5</v>
      </c>
      <c r="BM8" s="1">
        <v>2.4424561985300001E-15</v>
      </c>
      <c r="BN8" s="1">
        <v>1.6002884256120001E-9</v>
      </c>
      <c r="BO8" s="1">
        <v>-76987.974167480003</v>
      </c>
      <c r="BP8" s="1">
        <v>32994.845670800001</v>
      </c>
      <c r="BQ8" s="1">
        <v>3.5532910722390003E-2</v>
      </c>
      <c r="BS8" s="1">
        <v>0.25</v>
      </c>
      <c r="BT8" s="1">
        <v>44.683598155299997</v>
      </c>
      <c r="BU8" s="1">
        <v>99057.369656420007</v>
      </c>
      <c r="BV8" s="1">
        <v>99012.686058270003</v>
      </c>
      <c r="BW8" s="1">
        <v>0.99998251678030003</v>
      </c>
      <c r="BX8" s="1">
        <v>1.7483219745370001E-5</v>
      </c>
      <c r="BY8" s="1">
        <v>-4.6835587072210003E-12</v>
      </c>
      <c r="BZ8" s="1">
        <v>-1.5112263867510001E-5</v>
      </c>
      <c r="CA8" s="1">
        <v>-3.6491802413309998E-16</v>
      </c>
      <c r="CB8" s="1">
        <v>1.5859049931809999E-9</v>
      </c>
      <c r="CC8" s="1">
        <v>-76969.897697359993</v>
      </c>
      <c r="CD8" s="1">
        <v>32987.098715779997</v>
      </c>
      <c r="CE8" s="1">
        <v>3.5524567847760001E-2</v>
      </c>
      <c r="CG8" s="1">
        <v>0.25</v>
      </c>
      <c r="CH8" s="1">
        <v>175.0244374847</v>
      </c>
      <c r="CI8" s="1">
        <v>99153.508873590006</v>
      </c>
      <c r="CJ8" s="1">
        <v>98978.4844361</v>
      </c>
      <c r="CK8" s="1">
        <v>0.99993164297350001</v>
      </c>
      <c r="CL8" s="1">
        <v>6.8357026493660005E-5</v>
      </c>
      <c r="CM8" s="1">
        <v>-5.7412251042689997E-12</v>
      </c>
      <c r="CN8" s="1">
        <v>-1.139405256274E-5</v>
      </c>
      <c r="CO8" s="1">
        <v>-6.2355352743589996E-15</v>
      </c>
      <c r="CP8" s="1">
        <v>1.489398086104E-9</v>
      </c>
      <c r="CQ8" s="1">
        <v>-76942.711667270007</v>
      </c>
      <c r="CR8" s="1">
        <v>32975.447815380001</v>
      </c>
      <c r="CS8" s="1">
        <v>3.5512020724259998E-2</v>
      </c>
      <c r="CU8" s="1">
        <v>0.25</v>
      </c>
      <c r="CV8" s="1">
        <v>425.22124102480001</v>
      </c>
      <c r="CW8" s="1">
        <v>99373.750686119994</v>
      </c>
      <c r="CX8" s="1">
        <v>98948.529445099994</v>
      </c>
      <c r="CY8" s="1">
        <v>0.99983492926380002</v>
      </c>
      <c r="CZ8" s="1">
        <v>1.6507073617929999E-4</v>
      </c>
      <c r="DA8" s="1">
        <v>1.1895580102449999E-11</v>
      </c>
      <c r="DB8" s="1">
        <v>-8.1759887180049993E-6</v>
      </c>
      <c r="DC8" s="1">
        <v>-2.0624768963439999E-14</v>
      </c>
      <c r="DD8" s="1">
        <v>1.3542721082659999E-9</v>
      </c>
      <c r="DE8" s="1">
        <v>-76918.943777690001</v>
      </c>
      <c r="DF8" s="1">
        <v>32965.261448409998</v>
      </c>
      <c r="DG8" s="1">
        <v>3.5501050790590002E-2</v>
      </c>
    </row>
    <row r="9" spans="1:111" x14ac:dyDescent="0.25">
      <c r="A9" s="1">
        <v>0.3</v>
      </c>
      <c r="B9" s="1">
        <v>0</v>
      </c>
      <c r="C9" s="1">
        <v>101325</v>
      </c>
      <c r="D9" s="1">
        <v>101325</v>
      </c>
      <c r="E9" s="1">
        <v>1</v>
      </c>
      <c r="F9" s="1">
        <v>2.22044604925E-16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O9" s="1">
        <v>0.3</v>
      </c>
      <c r="P9" s="1">
        <v>9.1537227577690007E-8</v>
      </c>
      <c r="Q9" s="1">
        <v>101296.09615129999</v>
      </c>
      <c r="R9" s="1">
        <v>101296.09615120001</v>
      </c>
      <c r="S9" s="1">
        <v>1</v>
      </c>
      <c r="T9" s="1">
        <v>3.4638958368299999E-14</v>
      </c>
      <c r="U9" s="1">
        <v>-2.5062100030480002E-13</v>
      </c>
      <c r="V9" s="1">
        <v>-2.6226865184280002E-4</v>
      </c>
      <c r="W9" s="1">
        <v>-1.676371051788E-18</v>
      </c>
      <c r="X9" s="1">
        <v>1.5266686714110001E-11</v>
      </c>
      <c r="Y9" s="1">
        <v>-78785.43616908</v>
      </c>
      <c r="Z9" s="1">
        <v>33765.186857809997</v>
      </c>
      <c r="AA9" s="1">
        <v>3.6362508923789998E-2</v>
      </c>
      <c r="AC9" s="1">
        <v>0.3</v>
      </c>
      <c r="AD9" s="1">
        <v>3.5783704093050002</v>
      </c>
      <c r="AE9" s="1">
        <v>98832.80443022</v>
      </c>
      <c r="AF9" s="1">
        <v>98829.226059809997</v>
      </c>
      <c r="AG9" s="1">
        <v>0.99999864183239995</v>
      </c>
      <c r="AH9" s="1">
        <v>1.3581676359119999E-6</v>
      </c>
      <c r="AI9" s="1">
        <v>2.2270024252389999E-13</v>
      </c>
      <c r="AJ9" s="1">
        <v>-4.0235512741499998E-5</v>
      </c>
      <c r="AK9" s="1">
        <v>2.581983187052E-15</v>
      </c>
      <c r="AL9" s="1">
        <v>1.4631060583370001E-9</v>
      </c>
      <c r="AM9" s="1">
        <v>-76831.226564209996</v>
      </c>
      <c r="AN9" s="1">
        <v>32927.668592679998</v>
      </c>
      <c r="AO9" s="1">
        <v>3.5460566176729998E-2</v>
      </c>
      <c r="AQ9" s="1">
        <v>0.3</v>
      </c>
      <c r="AR9" s="1">
        <v>8.8308497222589999</v>
      </c>
      <c r="AS9" s="1">
        <v>98663.841655640004</v>
      </c>
      <c r="AT9" s="1">
        <v>98655.010805910002</v>
      </c>
      <c r="AU9" s="1">
        <v>0.99999663042690001</v>
      </c>
      <c r="AV9" s="1">
        <v>3.369573128298E-6</v>
      </c>
      <c r="AW9" s="1">
        <v>-5.8987223296450001E-13</v>
      </c>
      <c r="AX9" s="1">
        <v>-2.4554972815030001E-5</v>
      </c>
      <c r="AY9" s="1">
        <v>3.2560288723719998E-15</v>
      </c>
      <c r="AZ9" s="1">
        <v>1.5609863642899999E-9</v>
      </c>
      <c r="BA9" s="1">
        <v>-76693.21685646</v>
      </c>
      <c r="BB9" s="1">
        <v>32868.521502019998</v>
      </c>
      <c r="BC9" s="1">
        <v>3.5396869309860003E-2</v>
      </c>
      <c r="BE9" s="1">
        <v>0.3</v>
      </c>
      <c r="BF9" s="1">
        <v>25.668993786630001</v>
      </c>
      <c r="BG9" s="1">
        <v>98603.138111980006</v>
      </c>
      <c r="BH9" s="1">
        <v>98577.469118199995</v>
      </c>
      <c r="BI9" s="1">
        <v>0.99999001283419997</v>
      </c>
      <c r="BJ9" s="1">
        <v>9.9871658038039999E-6</v>
      </c>
      <c r="BK9" s="1">
        <v>-3.9707525533309999E-12</v>
      </c>
      <c r="BL9" s="1">
        <v>-1.7567545027039999E-5</v>
      </c>
      <c r="BM9" s="1">
        <v>1.0137127606559999E-15</v>
      </c>
      <c r="BN9" s="1">
        <v>1.586441458469E-9</v>
      </c>
      <c r="BO9" s="1">
        <v>-76631.788527929995</v>
      </c>
      <c r="BP9" s="1">
        <v>32842.19487824</v>
      </c>
      <c r="BQ9" s="1">
        <v>3.536851756118E-2</v>
      </c>
      <c r="BS9" s="1">
        <v>0.3</v>
      </c>
      <c r="BT9" s="1">
        <v>58.569438211689999</v>
      </c>
      <c r="BU9" s="1">
        <v>98608.732044489996</v>
      </c>
      <c r="BV9" s="1">
        <v>98550.162606280006</v>
      </c>
      <c r="BW9" s="1">
        <v>0.99997703709429997</v>
      </c>
      <c r="BX9" s="1">
        <v>2.296290569692E-5</v>
      </c>
      <c r="BY9" s="1">
        <v>-6.9397466130259999E-12</v>
      </c>
      <c r="BZ9" s="1">
        <v>-1.5091427519549999E-5</v>
      </c>
      <c r="CA9" s="1">
        <v>-2.930535649383E-15</v>
      </c>
      <c r="CB9" s="1">
        <v>1.561415311695E-9</v>
      </c>
      <c r="CC9" s="1">
        <v>-76610.155273709999</v>
      </c>
      <c r="CD9" s="1">
        <v>32832.923744239997</v>
      </c>
      <c r="CE9" s="1">
        <v>3.5358533263029998E-2</v>
      </c>
      <c r="CG9" s="1">
        <v>0.3</v>
      </c>
      <c r="CH9" s="1">
        <v>224.919705249</v>
      </c>
      <c r="CI9" s="1">
        <v>98733.990204910006</v>
      </c>
      <c r="CJ9" s="1">
        <v>98509.070499659996</v>
      </c>
      <c r="CK9" s="1">
        <v>0.99991234437700005</v>
      </c>
      <c r="CL9" s="1">
        <v>8.7655622950320004E-5</v>
      </c>
      <c r="CM9" s="1">
        <v>-5.7464047892349998E-12</v>
      </c>
      <c r="CN9" s="1">
        <v>-1.1361924759200001E-5</v>
      </c>
      <c r="CO9" s="1">
        <v>-1.044747888518E-14</v>
      </c>
      <c r="CP9" s="1">
        <v>1.4515425401189999E-9</v>
      </c>
      <c r="CQ9" s="1">
        <v>-76577.613155329993</v>
      </c>
      <c r="CR9" s="1">
        <v>32818.977029499998</v>
      </c>
      <c r="CS9" s="1">
        <v>3.5343513724069998E-2</v>
      </c>
      <c r="CU9" s="1">
        <v>0.3</v>
      </c>
      <c r="CV9" s="1">
        <v>519.12267809519994</v>
      </c>
      <c r="CW9" s="1">
        <v>98992.287586820006</v>
      </c>
      <c r="CX9" s="1">
        <v>98473.164908720006</v>
      </c>
      <c r="CY9" s="1">
        <v>0.99979912031819995</v>
      </c>
      <c r="CZ9" s="1">
        <v>2.0087968178779999E-4</v>
      </c>
      <c r="DA9" s="1">
        <v>4.8891012671450002E-11</v>
      </c>
      <c r="DB9" s="1">
        <v>-8.1564613612850008E-6</v>
      </c>
      <c r="DC9" s="1">
        <v>-6.6619742375510003E-14</v>
      </c>
      <c r="DD9" s="1">
        <v>1.3311511216540001E-9</v>
      </c>
      <c r="DE9" s="1">
        <v>-76549.239753810005</v>
      </c>
      <c r="DF9" s="1">
        <v>32806.81693565</v>
      </c>
      <c r="DG9" s="1">
        <v>3.5330418238400003E-2</v>
      </c>
    </row>
    <row r="10" spans="1:111" x14ac:dyDescent="0.25">
      <c r="A10" s="1">
        <v>0.35</v>
      </c>
      <c r="B10" s="1">
        <v>0</v>
      </c>
      <c r="C10" s="1">
        <v>101325</v>
      </c>
      <c r="D10" s="1">
        <v>101325</v>
      </c>
      <c r="E10" s="1">
        <v>1</v>
      </c>
      <c r="F10" s="1">
        <v>2.22044604925E-16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O10" s="1">
        <v>0.35</v>
      </c>
      <c r="P10" s="1">
        <v>9.1547410565089995E-8</v>
      </c>
      <c r="Q10" s="1">
        <v>101291.27883919999</v>
      </c>
      <c r="R10" s="1">
        <v>101291.27883910001</v>
      </c>
      <c r="S10" s="1">
        <v>1</v>
      </c>
      <c r="T10" s="1">
        <v>3.4638958368299999E-14</v>
      </c>
      <c r="U10" s="1">
        <v>-9.3565927818409996E-13</v>
      </c>
      <c r="V10" s="1">
        <v>-2.6226865091310002E-4</v>
      </c>
      <c r="W10" s="1">
        <v>-6.2580758061540002E-18</v>
      </c>
      <c r="X10" s="1">
        <v>1.5266068328699999E-11</v>
      </c>
      <c r="Y10" s="1">
        <v>-78781.688678170001</v>
      </c>
      <c r="Z10" s="1">
        <v>33763.580926330003</v>
      </c>
      <c r="AA10" s="1">
        <v>3.6360779459120002E-2</v>
      </c>
      <c r="AC10" s="1">
        <v>0.35</v>
      </c>
      <c r="AD10" s="1">
        <v>3.6235719241700002</v>
      </c>
      <c r="AE10" s="1">
        <v>98416.856840120003</v>
      </c>
      <c r="AF10" s="1">
        <v>98413.233268199998</v>
      </c>
      <c r="AG10" s="1">
        <v>0.99999862387289995</v>
      </c>
      <c r="AH10" s="1">
        <v>1.3761270685200001E-6</v>
      </c>
      <c r="AI10" s="1">
        <v>-5.9127868118230006E-14</v>
      </c>
      <c r="AJ10" s="1">
        <v>-4.0230221789170003E-5</v>
      </c>
      <c r="AK10" s="1">
        <v>2.5405043793100001E-15</v>
      </c>
      <c r="AL10" s="1">
        <v>1.45692927755E-9</v>
      </c>
      <c r="AM10" s="1">
        <v>-76507.675703600005</v>
      </c>
      <c r="AN10" s="1">
        <v>32789.003590760003</v>
      </c>
      <c r="AO10" s="1">
        <v>3.5311234636199999E-2</v>
      </c>
      <c r="AQ10" s="1">
        <v>0.35</v>
      </c>
      <c r="AR10" s="1">
        <v>9.4061759024480001</v>
      </c>
      <c r="AS10" s="1">
        <v>98219.385518669995</v>
      </c>
      <c r="AT10" s="1">
        <v>98209.979342770006</v>
      </c>
      <c r="AU10" s="1">
        <v>0.99999639469589996</v>
      </c>
      <c r="AV10" s="1">
        <v>3.605304126131E-6</v>
      </c>
      <c r="AW10" s="1">
        <v>-1.4831329283360001E-12</v>
      </c>
      <c r="AX10" s="1">
        <v>-2.4547828518589998E-5</v>
      </c>
      <c r="AY10" s="1">
        <v>2.7678137639900001E-15</v>
      </c>
      <c r="AZ10" s="1">
        <v>1.5526423162859999E-9</v>
      </c>
      <c r="BA10" s="1">
        <v>-76347.081006389999</v>
      </c>
      <c r="BB10" s="1">
        <v>32720.17734418</v>
      </c>
      <c r="BC10" s="1">
        <v>3.5237114062959998E-2</v>
      </c>
      <c r="BE10" s="1">
        <v>0.35</v>
      </c>
      <c r="BF10" s="1">
        <v>32.379236755080001</v>
      </c>
      <c r="BG10" s="1">
        <v>98151.873527229996</v>
      </c>
      <c r="BH10" s="1">
        <v>98119.49429047</v>
      </c>
      <c r="BI10" s="1">
        <v>0.99998731345750003</v>
      </c>
      <c r="BJ10" s="1">
        <v>1.268654247455E-5</v>
      </c>
      <c r="BK10" s="1">
        <v>-6.3369215863489997E-12</v>
      </c>
      <c r="BL10" s="1">
        <v>-1.7550819453779999E-5</v>
      </c>
      <c r="BM10" s="1">
        <v>-1.445295170368E-15</v>
      </c>
      <c r="BN10" s="1">
        <v>1.5668812591109999E-9</v>
      </c>
      <c r="BO10" s="1">
        <v>-76275.58352</v>
      </c>
      <c r="BP10" s="1">
        <v>32689.535855210001</v>
      </c>
      <c r="BQ10" s="1">
        <v>3.5204115536379997E-2</v>
      </c>
      <c r="BS10" s="1">
        <v>0.35</v>
      </c>
      <c r="BT10" s="1">
        <v>78.144782397940006</v>
      </c>
      <c r="BU10" s="1">
        <v>98165.741776390001</v>
      </c>
      <c r="BV10" s="1">
        <v>98087.596993989995</v>
      </c>
      <c r="BW10" s="1">
        <v>0.99996928985169997</v>
      </c>
      <c r="BX10" s="1">
        <v>3.0710148302910001E-5</v>
      </c>
      <c r="BY10" s="1">
        <v>-9.1873251713729994E-12</v>
      </c>
      <c r="BZ10" s="1">
        <v>-1.5063021153990001E-5</v>
      </c>
      <c r="CA10" s="1">
        <v>-6.9326023720389998E-15</v>
      </c>
      <c r="CB10" s="1">
        <v>1.5281731229950001E-9</v>
      </c>
      <c r="CC10" s="1">
        <v>-76250.377873029996</v>
      </c>
      <c r="CD10" s="1">
        <v>32678.73343013</v>
      </c>
      <c r="CE10" s="1">
        <v>3.5192482155519997E-2</v>
      </c>
      <c r="CG10" s="1">
        <v>0.35</v>
      </c>
      <c r="CH10" s="1">
        <v>284.54985799529999</v>
      </c>
      <c r="CI10" s="1">
        <v>98324.144069870003</v>
      </c>
      <c r="CJ10" s="1">
        <v>98039.594211870004</v>
      </c>
      <c r="CK10" s="1">
        <v>0.99988926713850002</v>
      </c>
      <c r="CL10" s="1">
        <v>1.107328614742E-4</v>
      </c>
      <c r="CM10" s="1">
        <v>-1.5846269698129999E-12</v>
      </c>
      <c r="CN10" s="1">
        <v>-1.1323752197029999E-5</v>
      </c>
      <c r="CO10" s="1">
        <v>-1.959276941047E-14</v>
      </c>
      <c r="CP10" s="1">
        <v>1.406732004271E-9</v>
      </c>
      <c r="CQ10" s="1">
        <v>-76212.468536290005</v>
      </c>
      <c r="CR10" s="1">
        <v>32662.48666387</v>
      </c>
      <c r="CS10" s="1">
        <v>3.5174985638009998E-2</v>
      </c>
      <c r="CU10" s="1">
        <v>0.35</v>
      </c>
      <c r="CV10" s="1">
        <v>618.45794937790004</v>
      </c>
      <c r="CW10" s="1">
        <v>98616.221640649994</v>
      </c>
      <c r="CX10" s="1">
        <v>97997.763691269996</v>
      </c>
      <c r="CY10" s="1">
        <v>0.99976121551920005</v>
      </c>
      <c r="CZ10" s="1">
        <v>2.3878448080689999E-4</v>
      </c>
      <c r="DA10" s="1">
        <v>1.8095778045120001E-10</v>
      </c>
      <c r="DB10" s="1">
        <v>-8.134523073911E-6</v>
      </c>
      <c r="DC10" s="1">
        <v>-2.2648370029810001E-13</v>
      </c>
      <c r="DD10" s="1">
        <v>1.3052541863740001E-9</v>
      </c>
      <c r="DE10" s="1">
        <v>-76179.514011680003</v>
      </c>
      <c r="DF10" s="1">
        <v>32648.36309585</v>
      </c>
      <c r="DG10" s="1">
        <v>3.5159775641689997E-2</v>
      </c>
    </row>
    <row r="11" spans="1:111" x14ac:dyDescent="0.25">
      <c r="A11" s="1">
        <v>0.4</v>
      </c>
      <c r="B11" s="1">
        <v>0</v>
      </c>
      <c r="C11" s="1">
        <v>101325</v>
      </c>
      <c r="D11" s="1">
        <v>101325</v>
      </c>
      <c r="E11" s="1">
        <v>1</v>
      </c>
      <c r="F11" s="1">
        <v>2.22044604925E-16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O11" s="1">
        <v>0.4</v>
      </c>
      <c r="P11" s="1">
        <v>9.1557702032910005E-8</v>
      </c>
      <c r="Q11" s="1">
        <v>101286.4615243</v>
      </c>
      <c r="R11" s="1">
        <v>101286.4615242</v>
      </c>
      <c r="S11" s="1">
        <v>1</v>
      </c>
      <c r="T11" s="1">
        <v>3.4638958368299999E-14</v>
      </c>
      <c r="U11" s="1">
        <v>-3.493740689009E-12</v>
      </c>
      <c r="V11" s="1">
        <v>-2.6226864885319997E-4</v>
      </c>
      <c r="W11" s="1">
        <v>-2.3366337073670001E-17</v>
      </c>
      <c r="X11" s="1">
        <v>1.526545749138E-11</v>
      </c>
      <c r="Y11" s="1">
        <v>-78777.942902089999</v>
      </c>
      <c r="Z11" s="1">
        <v>33761.9754397</v>
      </c>
      <c r="AA11" s="1">
        <v>3.6359050473519998E-2</v>
      </c>
      <c r="AC11" s="1">
        <v>0.4</v>
      </c>
      <c r="AD11" s="1">
        <v>3.6967589993029999</v>
      </c>
      <c r="AE11" s="1">
        <v>98000.927363280003</v>
      </c>
      <c r="AF11" s="1">
        <v>97997.230604280005</v>
      </c>
      <c r="AG11" s="1">
        <v>0.99999859281879999</v>
      </c>
      <c r="AH11" s="1">
        <v>1.407181155155E-6</v>
      </c>
      <c r="AI11" s="1">
        <v>-7.3955197573270001E-13</v>
      </c>
      <c r="AJ11" s="1">
        <v>-4.0224738609849999E-5</v>
      </c>
      <c r="AK11" s="1">
        <v>2.3394247966409999E-15</v>
      </c>
      <c r="AL11" s="1">
        <v>1.450557959137E-9</v>
      </c>
      <c r="AM11" s="1">
        <v>-76184.117011869996</v>
      </c>
      <c r="AN11" s="1">
        <v>32650.335699939998</v>
      </c>
      <c r="AO11" s="1">
        <v>3.516189998455E-2</v>
      </c>
      <c r="AQ11" s="1">
        <v>0.4</v>
      </c>
      <c r="AR11" s="1">
        <v>10.49039450752</v>
      </c>
      <c r="AS11" s="1">
        <v>97775.424399230003</v>
      </c>
      <c r="AT11" s="1">
        <v>97764.934004719995</v>
      </c>
      <c r="AU11" s="1">
        <v>0.99999594083840004</v>
      </c>
      <c r="AV11" s="1">
        <v>4.0591616043970002E-6</v>
      </c>
      <c r="AW11" s="1">
        <v>-2.7402804466719999E-12</v>
      </c>
      <c r="AX11" s="1">
        <v>-2.4538965412619999E-5</v>
      </c>
      <c r="AY11" s="1">
        <v>1.3934894323780001E-15</v>
      </c>
      <c r="AZ11" s="1">
        <v>1.542335035237E-9</v>
      </c>
      <c r="BA11" s="1">
        <v>-76000.931813810006</v>
      </c>
      <c r="BB11" s="1">
        <v>32571.82754523</v>
      </c>
      <c r="BC11" s="1">
        <v>3.5077352741010003E-2</v>
      </c>
      <c r="BE11" s="1">
        <v>0.4</v>
      </c>
      <c r="BF11" s="1">
        <v>43.265013934050003</v>
      </c>
      <c r="BG11" s="1">
        <v>97704.750297639999</v>
      </c>
      <c r="BH11" s="1">
        <v>97661.485283710004</v>
      </c>
      <c r="BI11" s="1">
        <v>0.99998292389400001</v>
      </c>
      <c r="BJ11" s="1">
        <v>1.7076105958799999E-5</v>
      </c>
      <c r="BK11" s="1">
        <v>-8.56855430924E-12</v>
      </c>
      <c r="BL11" s="1">
        <v>-1.7526802616549999E-5</v>
      </c>
      <c r="BM11" s="1">
        <v>-6.3038080540929998E-15</v>
      </c>
      <c r="BN11" s="1">
        <v>1.538917095231E-9</v>
      </c>
      <c r="BO11" s="1">
        <v>-75919.350895369993</v>
      </c>
      <c r="BP11" s="1">
        <v>32536.864960909999</v>
      </c>
      <c r="BQ11" s="1">
        <v>3.5039700727130002E-2</v>
      </c>
      <c r="BS11" s="1">
        <v>0.4</v>
      </c>
      <c r="BT11" s="1">
        <v>106.2066348837</v>
      </c>
      <c r="BU11" s="1">
        <v>97731.180871179997</v>
      </c>
      <c r="BV11" s="1">
        <v>97624.974236299997</v>
      </c>
      <c r="BW11" s="1">
        <v>0.99995818553219995</v>
      </c>
      <c r="BX11" s="1">
        <v>4.1814467834579998E-5</v>
      </c>
      <c r="BY11" s="1">
        <v>-9.6383855812329993E-12</v>
      </c>
      <c r="BZ11" s="1">
        <v>-1.502506656566E-5</v>
      </c>
      <c r="CA11" s="1">
        <v>-1.4558165156700001E-14</v>
      </c>
      <c r="CB11" s="1">
        <v>1.4839454801770001E-9</v>
      </c>
      <c r="CC11" s="1">
        <v>-75890.555500650007</v>
      </c>
      <c r="CD11" s="1">
        <v>32524.523965199998</v>
      </c>
      <c r="CE11" s="1">
        <v>3.5026410424060003E-2</v>
      </c>
      <c r="CG11" s="1">
        <v>0.4</v>
      </c>
      <c r="CH11" s="1">
        <v>356.0275586226</v>
      </c>
      <c r="CI11" s="1">
        <v>97926.072144210004</v>
      </c>
      <c r="CJ11" s="1">
        <v>97570.044585590003</v>
      </c>
      <c r="CK11" s="1">
        <v>0.99986161308129995</v>
      </c>
      <c r="CL11" s="1">
        <v>1.3838691873789999E-4</v>
      </c>
      <c r="CM11" s="1">
        <v>1.789086147047E-11</v>
      </c>
      <c r="CN11" s="1">
        <v>-1.1279757002880001E-5</v>
      </c>
      <c r="CO11" s="1">
        <v>-4.667913169806E-14</v>
      </c>
      <c r="CP11" s="1">
        <v>1.3552688905100001E-9</v>
      </c>
      <c r="CQ11" s="1">
        <v>-75847.27014357</v>
      </c>
      <c r="CR11" s="1">
        <v>32505.972935850001</v>
      </c>
      <c r="CS11" s="1">
        <v>3.500643239245E-2</v>
      </c>
      <c r="CU11" s="1">
        <v>0.4</v>
      </c>
      <c r="CV11" s="1">
        <v>724.00400699869999</v>
      </c>
      <c r="CW11" s="1">
        <v>98246.325833420007</v>
      </c>
      <c r="CX11" s="1">
        <v>97522.321826419997</v>
      </c>
      <c r="CY11" s="1">
        <v>0.99972092951229996</v>
      </c>
      <c r="CZ11" s="1">
        <v>2.7907048771779998E-4</v>
      </c>
      <c r="DA11" s="1">
        <v>6.4559658508999995E-10</v>
      </c>
      <c r="DB11" s="1">
        <v>-8.1109779951339996E-6</v>
      </c>
      <c r="DC11" s="1">
        <v>-7.8604804054969996E-13</v>
      </c>
      <c r="DD11" s="1">
        <v>1.2775463210910001E-9</v>
      </c>
      <c r="DE11" s="1">
        <v>-75809.764870080005</v>
      </c>
      <c r="DF11" s="1">
        <v>32489.899010419998</v>
      </c>
      <c r="DG11" s="1">
        <v>3.4989122011220002E-2</v>
      </c>
    </row>
    <row r="12" spans="1:111" x14ac:dyDescent="0.25">
      <c r="A12" s="1">
        <v>0.45</v>
      </c>
      <c r="B12" s="1">
        <v>0</v>
      </c>
      <c r="C12" s="1">
        <v>101325</v>
      </c>
      <c r="D12" s="1">
        <v>101325</v>
      </c>
      <c r="E12" s="1">
        <v>1</v>
      </c>
      <c r="F12" s="1">
        <v>2.22044604925E-16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O12" s="1">
        <v>0.45</v>
      </c>
      <c r="P12" s="1">
        <v>9.1568555372299996E-8</v>
      </c>
      <c r="Q12" s="1">
        <v>101281.64420169999</v>
      </c>
      <c r="R12" s="1">
        <v>101281.64420159999</v>
      </c>
      <c r="S12" s="1">
        <v>1</v>
      </c>
      <c r="T12" s="1">
        <v>3.4638958368299999E-14</v>
      </c>
      <c r="U12" s="1">
        <v>-1.304905791767E-11</v>
      </c>
      <c r="V12" s="1">
        <v>-2.6226864257530001E-4</v>
      </c>
      <c r="W12" s="1">
        <v>-8.7268755678710002E-17</v>
      </c>
      <c r="X12" s="1">
        <v>1.5264874850770001E-11</v>
      </c>
      <c r="Y12" s="1">
        <v>-78774.19518137</v>
      </c>
      <c r="Z12" s="1">
        <v>33760.36936371</v>
      </c>
      <c r="AA12" s="1">
        <v>3.635732085322E-2</v>
      </c>
      <c r="AC12" s="1">
        <v>0.45</v>
      </c>
      <c r="AD12" s="1">
        <v>3.8654966106690001</v>
      </c>
      <c r="AE12" s="1">
        <v>97585.083148699996</v>
      </c>
      <c r="AF12" s="1">
        <v>97581.217652089996</v>
      </c>
      <c r="AG12" s="1">
        <v>0.99999851930700001</v>
      </c>
      <c r="AH12" s="1">
        <v>1.480692960021E-6</v>
      </c>
      <c r="AI12" s="1">
        <v>-2.4676811343390001E-12</v>
      </c>
      <c r="AJ12" s="1">
        <v>-4.0218817239570003E-5</v>
      </c>
      <c r="AK12" s="1">
        <v>1.3469725733589999E-15</v>
      </c>
      <c r="AL12" s="1">
        <v>1.4437087790999999E-9</v>
      </c>
      <c r="AM12" s="1">
        <v>-75860.55086078</v>
      </c>
      <c r="AN12" s="1">
        <v>32511.664487490001</v>
      </c>
      <c r="AO12" s="1">
        <v>3.5012561755750002E-2</v>
      </c>
      <c r="AQ12" s="1">
        <v>0.45</v>
      </c>
      <c r="AR12" s="1">
        <v>12.76351275999</v>
      </c>
      <c r="AS12" s="1">
        <v>97332.634562050007</v>
      </c>
      <c r="AT12" s="1">
        <v>97319.871049289999</v>
      </c>
      <c r="AU12" s="1">
        <v>0.99999498662050001</v>
      </c>
      <c r="AV12" s="1">
        <v>5.0133794606829997E-6</v>
      </c>
      <c r="AW12" s="1">
        <v>-3.433040402153E-12</v>
      </c>
      <c r="AX12" s="1">
        <v>-2.4526757266540001E-5</v>
      </c>
      <c r="AY12" s="1">
        <v>-3.0822996146110001E-15</v>
      </c>
      <c r="AZ12" s="1">
        <v>1.528196314235E-9</v>
      </c>
      <c r="BA12" s="1">
        <v>-75654.77141601</v>
      </c>
      <c r="BB12" s="1">
        <v>32423.473154920001</v>
      </c>
      <c r="BC12" s="1">
        <v>3.491758647452E-2</v>
      </c>
      <c r="BE12" s="1">
        <v>0.45</v>
      </c>
      <c r="BF12" s="1">
        <v>61.10737523988</v>
      </c>
      <c r="BG12" s="1">
        <v>97264.534478720001</v>
      </c>
      <c r="BH12" s="1">
        <v>97203.427103480004</v>
      </c>
      <c r="BI12" s="1">
        <v>0.99997574154479996</v>
      </c>
      <c r="BJ12" s="1">
        <v>2.4258455227239999E-5</v>
      </c>
      <c r="BK12" s="1">
        <v>-7.1974078284830004E-12</v>
      </c>
      <c r="BL12" s="1">
        <v>-1.749222473462E-5</v>
      </c>
      <c r="BM12" s="1">
        <v>-1.804710719927E-14</v>
      </c>
      <c r="BN12" s="1">
        <v>1.4988308760579999E-9</v>
      </c>
      <c r="BO12" s="1">
        <v>-75563.078659969993</v>
      </c>
      <c r="BP12" s="1">
        <v>32384.176975949998</v>
      </c>
      <c r="BQ12" s="1">
        <v>3.4875267512560003E-2</v>
      </c>
      <c r="BS12" s="1">
        <v>0.45</v>
      </c>
      <c r="BT12" s="1">
        <v>146.27275354720001</v>
      </c>
      <c r="BU12" s="1">
        <v>97308.548350890007</v>
      </c>
      <c r="BV12" s="1">
        <v>97162.275597340005</v>
      </c>
      <c r="BW12" s="1">
        <v>0.9999423596375</v>
      </c>
      <c r="BX12" s="1">
        <v>5.7640362479020002E-5</v>
      </c>
      <c r="BY12" s="1">
        <v>-1.115448442011E-12</v>
      </c>
      <c r="BZ12" s="1">
        <v>-1.497546387442E-5</v>
      </c>
      <c r="CA12" s="1">
        <v>-3.3990256704210002E-14</v>
      </c>
      <c r="CB12" s="1">
        <v>1.426380135636E-9</v>
      </c>
      <c r="CC12" s="1">
        <v>-75530.674147679994</v>
      </c>
      <c r="CD12" s="1">
        <v>32370.289198689999</v>
      </c>
      <c r="CE12" s="1">
        <v>3.4860311444749999E-2</v>
      </c>
      <c r="CG12" s="1">
        <v>0.45</v>
      </c>
      <c r="CH12" s="1">
        <v>441.3781022659</v>
      </c>
      <c r="CI12" s="1">
        <v>97541.789350780004</v>
      </c>
      <c r="CJ12" s="1">
        <v>97100.411248520002</v>
      </c>
      <c r="CK12" s="1">
        <v>0.99982862212629997</v>
      </c>
      <c r="CL12" s="1">
        <v>1.7137787366690001E-4</v>
      </c>
      <c r="CM12" s="1">
        <v>9.3298310917019998E-11</v>
      </c>
      <c r="CN12" s="1">
        <v>-1.123051730711E-5</v>
      </c>
      <c r="CO12" s="1">
        <v>-1.3955663084029999E-13</v>
      </c>
      <c r="CP12" s="1">
        <v>1.297862315418E-9</v>
      </c>
      <c r="CQ12" s="1">
        <v>-75482.013164770004</v>
      </c>
      <c r="CR12" s="1">
        <v>32349.4344489</v>
      </c>
      <c r="CS12" s="1">
        <v>3.483785248343E-2</v>
      </c>
      <c r="CU12" s="1">
        <v>0.45</v>
      </c>
      <c r="CV12" s="1">
        <v>836.17634017119997</v>
      </c>
      <c r="CW12" s="1">
        <v>97883.013695779999</v>
      </c>
      <c r="CX12" s="1">
        <v>97046.837355609998</v>
      </c>
      <c r="CY12" s="1">
        <v>0.99967812216590002</v>
      </c>
      <c r="CZ12" s="1">
        <v>3.2187783414160001E-4</v>
      </c>
      <c r="DA12" s="1">
        <v>2.3039016407070001E-9</v>
      </c>
      <c r="DB12" s="1">
        <v>-8.0875796701510002E-6</v>
      </c>
      <c r="DC12" s="1">
        <v>-2.7836905064979998E-12</v>
      </c>
      <c r="DD12" s="1">
        <v>1.2501121101730001E-9</v>
      </c>
      <c r="DE12" s="1">
        <v>-75439.992359969998</v>
      </c>
      <c r="DF12" s="1">
        <v>32331.424378560001</v>
      </c>
      <c r="DG12" s="1">
        <v>3.4818457023070001E-2</v>
      </c>
    </row>
    <row r="13" spans="1:111" x14ac:dyDescent="0.25">
      <c r="A13" s="1">
        <v>0.5</v>
      </c>
      <c r="B13" s="1">
        <v>0</v>
      </c>
      <c r="C13" s="1">
        <v>101325</v>
      </c>
      <c r="D13" s="1">
        <v>101325</v>
      </c>
      <c r="E13" s="1">
        <v>1</v>
      </c>
      <c r="F13" s="1">
        <v>2.22044604925E-16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O13" s="1">
        <v>0.5</v>
      </c>
      <c r="P13" s="1">
        <v>9.1581253229539995E-8</v>
      </c>
      <c r="Q13" s="1">
        <v>101276.82685290001</v>
      </c>
      <c r="R13" s="1">
        <v>101276.8268528</v>
      </c>
      <c r="S13" s="1">
        <v>1</v>
      </c>
      <c r="T13" s="1">
        <v>3.4638958368299999E-14</v>
      </c>
      <c r="U13" s="1">
        <v>-4.875942715443E-11</v>
      </c>
      <c r="V13" s="1">
        <v>-2.6226862055370002E-4</v>
      </c>
      <c r="W13" s="1">
        <v>-3.2607521546319998E-16</v>
      </c>
      <c r="X13" s="1">
        <v>1.5264397478340001E-11</v>
      </c>
      <c r="Y13" s="1">
        <v>-78770.449650189999</v>
      </c>
      <c r="Z13" s="1">
        <v>33758.764130670002</v>
      </c>
      <c r="AA13" s="1">
        <v>3.6355592140719997E-2</v>
      </c>
      <c r="AC13" s="1">
        <v>0.5</v>
      </c>
      <c r="AD13" s="1">
        <v>4.3045425779229998</v>
      </c>
      <c r="AE13" s="1">
        <v>97169.497954039995</v>
      </c>
      <c r="AF13" s="1">
        <v>97165.193411460001</v>
      </c>
      <c r="AG13" s="1">
        <v>0.99999832690510004</v>
      </c>
      <c r="AH13" s="1">
        <v>1.673094931265E-6</v>
      </c>
      <c r="AI13" s="1">
        <v>-6.5734800075540003E-12</v>
      </c>
      <c r="AJ13" s="1">
        <v>-4.0211784901629997E-5</v>
      </c>
      <c r="AK13" s="1">
        <v>-3.3657226059500001E-15</v>
      </c>
      <c r="AL13" s="1">
        <v>1.4356101896319999E-9</v>
      </c>
      <c r="AM13" s="1">
        <v>-75536.974839389994</v>
      </c>
      <c r="AN13" s="1">
        <v>32372.989265939999</v>
      </c>
      <c r="AO13" s="1">
        <v>3.4863219209469998E-2</v>
      </c>
      <c r="AQ13" s="1">
        <v>0.5</v>
      </c>
      <c r="AR13" s="1">
        <v>17.57271537131</v>
      </c>
      <c r="AS13" s="1">
        <v>96892.355845330007</v>
      </c>
      <c r="AT13" s="1">
        <v>96874.783129959993</v>
      </c>
      <c r="AU13" s="1">
        <v>0.99999297445250002</v>
      </c>
      <c r="AV13" s="1">
        <v>7.0255474879930003E-6</v>
      </c>
      <c r="AW13" s="1">
        <v>2.067027700887E-12</v>
      </c>
      <c r="AX13" s="1">
        <v>-2.4508071867670001E-5</v>
      </c>
      <c r="AY13" s="1">
        <v>-1.902660279404E-14</v>
      </c>
      <c r="AZ13" s="1">
        <v>1.5066455250960001E-9</v>
      </c>
      <c r="BA13" s="1">
        <v>-75308.587222350005</v>
      </c>
      <c r="BB13" s="1">
        <v>32275.108685340001</v>
      </c>
      <c r="BC13" s="1">
        <v>3.4757809353449999E-2</v>
      </c>
      <c r="BE13" s="1">
        <v>0.5</v>
      </c>
      <c r="BF13" s="1">
        <v>89.920668007719996</v>
      </c>
      <c r="BG13" s="1">
        <v>96835.218869300006</v>
      </c>
      <c r="BH13" s="1">
        <v>96745.298201290003</v>
      </c>
      <c r="BI13" s="1">
        <v>0.99996418328729997</v>
      </c>
      <c r="BJ13" s="1">
        <v>3.5816712683489999E-5</v>
      </c>
      <c r="BK13" s="1">
        <v>1.19782682836E-11</v>
      </c>
      <c r="BL13" s="1">
        <v>-1.7442924132090002E-5</v>
      </c>
      <c r="BM13" s="1">
        <v>-5.2881755681640001E-14</v>
      </c>
      <c r="BN13" s="1">
        <v>1.441918427591E-9</v>
      </c>
      <c r="BO13" s="1">
        <v>-75206.749760830004</v>
      </c>
      <c r="BP13" s="1">
        <v>32231.464507289998</v>
      </c>
      <c r="BQ13" s="1">
        <v>3.4710807930919997E-2</v>
      </c>
      <c r="BS13" s="1">
        <v>0.5</v>
      </c>
      <c r="BT13" s="1">
        <v>202.60556096330001</v>
      </c>
      <c r="BU13" s="1">
        <v>96902.084069549994</v>
      </c>
      <c r="BV13" s="1">
        <v>96699.478508579996</v>
      </c>
      <c r="BW13" s="1">
        <v>0.9999201677863</v>
      </c>
      <c r="BX13" s="1">
        <v>7.9832213683239998E-5</v>
      </c>
      <c r="BY13" s="1">
        <v>4.4260893803790002E-11</v>
      </c>
      <c r="BZ13" s="1">
        <v>-1.4912283164610001E-5</v>
      </c>
      <c r="CA13" s="1">
        <v>-9.6841588449450003E-14</v>
      </c>
      <c r="CB13" s="1">
        <v>1.3533382670439999E-9</v>
      </c>
      <c r="CC13" s="1">
        <v>-75170.715801240003</v>
      </c>
      <c r="CD13" s="1">
        <v>32216.02112356</v>
      </c>
      <c r="CE13" s="1">
        <v>3.469417659461E-2</v>
      </c>
      <c r="CG13" s="1">
        <v>0.5</v>
      </c>
      <c r="CH13" s="1">
        <v>542.39465143339999</v>
      </c>
      <c r="CI13" s="1">
        <v>97173.07987555</v>
      </c>
      <c r="CJ13" s="1">
        <v>96630.685224119996</v>
      </c>
      <c r="CK13" s="1">
        <v>0.99978962957749995</v>
      </c>
      <c r="CL13" s="1">
        <v>2.1037042253909999E-4</v>
      </c>
      <c r="CM13" s="1">
        <v>3.7319162556500001E-10</v>
      </c>
      <c r="CN13" s="1">
        <v>-1.1177181086520001E-5</v>
      </c>
      <c r="CO13" s="1">
        <v>-4.7411753008440002E-13</v>
      </c>
      <c r="CP13" s="1">
        <v>1.235873035483E-9</v>
      </c>
      <c r="CQ13" s="1">
        <v>-75116.691778349996</v>
      </c>
      <c r="CR13" s="1">
        <v>32192.86768164</v>
      </c>
      <c r="CS13" s="1">
        <v>3.4669242118689998E-2</v>
      </c>
      <c r="CU13" s="1">
        <v>0.5</v>
      </c>
      <c r="CV13" s="1">
        <v>954.46597858079997</v>
      </c>
      <c r="CW13" s="1">
        <v>97525.779306800003</v>
      </c>
      <c r="CX13" s="1">
        <v>96571.31332822</v>
      </c>
      <c r="CY13" s="1">
        <v>0.99964698402380003</v>
      </c>
      <c r="CZ13" s="1">
        <v>3.5301597617520001E-4</v>
      </c>
      <c r="DA13" s="1">
        <v>4.5882534586340004E-9</v>
      </c>
      <c r="DB13" s="1">
        <v>-8.0394103666940005E-6</v>
      </c>
      <c r="DC13" s="1">
        <v>-5.5450524565980004E-12</v>
      </c>
      <c r="DD13" s="1">
        <v>1.193077509295E-9</v>
      </c>
      <c r="DE13" s="1">
        <v>-75070.183948310005</v>
      </c>
      <c r="DF13" s="1">
        <v>32172.93509589</v>
      </c>
      <c r="DG13" s="1">
        <v>3.4647776257109998E-2</v>
      </c>
    </row>
    <row r="14" spans="1:111" x14ac:dyDescent="0.25">
      <c r="A14" s="1">
        <v>0.55000000000000004</v>
      </c>
      <c r="B14" s="1">
        <v>0</v>
      </c>
      <c r="C14" s="1">
        <v>101325</v>
      </c>
      <c r="D14" s="1">
        <v>101325</v>
      </c>
      <c r="E14" s="1">
        <v>1</v>
      </c>
      <c r="F14" s="1">
        <v>2.22044604925E-16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O14" s="1">
        <v>0.55000000000000004</v>
      </c>
      <c r="P14" s="1">
        <v>9.1600899077100001E-8</v>
      </c>
      <c r="Q14" s="1">
        <v>101272.0094086</v>
      </c>
      <c r="R14" s="1">
        <v>101272.0094085</v>
      </c>
      <c r="S14" s="1">
        <v>1</v>
      </c>
      <c r="T14" s="1">
        <v>3.4638958368299999E-14</v>
      </c>
      <c r="U14" s="1">
        <v>-1.8232065369370001E-10</v>
      </c>
      <c r="V14" s="1">
        <v>-2.6226853976299999E-4</v>
      </c>
      <c r="W14" s="1">
        <v>-1.2191982954809999E-15</v>
      </c>
      <c r="X14" s="1">
        <v>1.5264313064750001E-11</v>
      </c>
      <c r="Y14" s="1">
        <v>-78766.701563659997</v>
      </c>
      <c r="Z14" s="1">
        <v>33757.158036369998</v>
      </c>
      <c r="AA14" s="1">
        <v>3.6353862500700003E-2</v>
      </c>
      <c r="AC14" s="1">
        <v>0.55000000000000004</v>
      </c>
      <c r="AD14" s="1">
        <v>5.4743528115890001</v>
      </c>
      <c r="AE14" s="1">
        <v>96754.629675510005</v>
      </c>
      <c r="AF14" s="1">
        <v>96749.15532269</v>
      </c>
      <c r="AG14" s="1">
        <v>0.99999781519889996</v>
      </c>
      <c r="AH14" s="1">
        <v>2.1848010720580001E-6</v>
      </c>
      <c r="AI14" s="1">
        <v>-1.470827515325E-11</v>
      </c>
      <c r="AJ14" s="1">
        <v>-4.0201929283209997E-5</v>
      </c>
      <c r="AK14" s="1">
        <v>-2.5046532649359999E-14</v>
      </c>
      <c r="AL14" s="1">
        <v>1.42431040786E-9</v>
      </c>
      <c r="AM14" s="1">
        <v>-75213.38845513</v>
      </c>
      <c r="AN14" s="1">
        <v>32234.309706960001</v>
      </c>
      <c r="AO14" s="1">
        <v>3.4713871992109999E-2</v>
      </c>
      <c r="AQ14" s="1">
        <v>0.55000000000000004</v>
      </c>
      <c r="AR14" s="1">
        <v>27.526615416249999</v>
      </c>
      <c r="AS14" s="1">
        <v>96457.18270592</v>
      </c>
      <c r="AT14" s="1">
        <v>96429.656090510005</v>
      </c>
      <c r="AU14" s="1">
        <v>0.99998883205699995</v>
      </c>
      <c r="AV14" s="1">
        <v>1.1167943040789999E-5</v>
      </c>
      <c r="AW14" s="1">
        <v>3.9046355136330002E-11</v>
      </c>
      <c r="AX14" s="1">
        <v>-2.4477325733089999E-5</v>
      </c>
      <c r="AY14" s="1">
        <v>-7.8650993864270002E-14</v>
      </c>
      <c r="AZ14" s="1">
        <v>1.471335275496E-9</v>
      </c>
      <c r="BA14" s="1">
        <v>-74962.373561040004</v>
      </c>
      <c r="BB14" s="1">
        <v>32126.731820829998</v>
      </c>
      <c r="BC14" s="1">
        <v>3.4598018883970003E-2</v>
      </c>
      <c r="BE14" s="1">
        <v>0.55000000000000004</v>
      </c>
      <c r="BF14" s="1">
        <v>135.2520634803</v>
      </c>
      <c r="BG14" s="1">
        <v>96422.320986570005</v>
      </c>
      <c r="BH14" s="1">
        <v>96287.068923090002</v>
      </c>
      <c r="BI14" s="1">
        <v>0.99994607669040003</v>
      </c>
      <c r="BJ14" s="1">
        <v>5.3923309625390002E-5</v>
      </c>
      <c r="BK14" s="1">
        <v>1.036246731018E-10</v>
      </c>
      <c r="BL14" s="1">
        <v>-1.7374178015090001E-5</v>
      </c>
      <c r="BM14" s="1">
        <v>-1.7138675229699999E-13</v>
      </c>
      <c r="BN14" s="1">
        <v>1.362876742934E-9</v>
      </c>
      <c r="BO14" s="1">
        <v>-74850.341330569994</v>
      </c>
      <c r="BP14" s="1">
        <v>32078.717776130001</v>
      </c>
      <c r="BQ14" s="1">
        <v>3.4546311451220002E-2</v>
      </c>
      <c r="BS14" s="1">
        <v>0.55000000000000004</v>
      </c>
      <c r="BT14" s="1">
        <v>280.11831099850002</v>
      </c>
      <c r="BU14" s="1">
        <v>96516.67544141</v>
      </c>
      <c r="BV14" s="1">
        <v>96236.557130410001</v>
      </c>
      <c r="BW14" s="1">
        <v>0.99988972748729998</v>
      </c>
      <c r="BX14" s="1">
        <v>1.102725127284E-4</v>
      </c>
      <c r="BY14" s="1">
        <v>2.3281503557709999E-10</v>
      </c>
      <c r="BZ14" s="1">
        <v>-1.483422402488E-5</v>
      </c>
      <c r="CA14" s="1">
        <v>-3.2413172691959998E-13</v>
      </c>
      <c r="CB14" s="1">
        <v>1.2634115704329999E-9</v>
      </c>
      <c r="CC14" s="1">
        <v>-74810.665721529993</v>
      </c>
      <c r="CD14" s="1">
        <v>32061.713901660001</v>
      </c>
      <c r="CE14" s="1">
        <v>3.4527999586410001E-2</v>
      </c>
      <c r="CG14" s="1">
        <v>0.55000000000000004</v>
      </c>
      <c r="CH14" s="1">
        <v>660.39048713689999</v>
      </c>
      <c r="CI14" s="1">
        <v>96821.250745690006</v>
      </c>
      <c r="CJ14" s="1">
        <v>96160.860258550005</v>
      </c>
      <c r="CK14" s="1">
        <v>0.99974416315030001</v>
      </c>
      <c r="CL14" s="1">
        <v>2.5583684965209999E-4</v>
      </c>
      <c r="CM14" s="1">
        <v>1.4085942461379999E-9</v>
      </c>
      <c r="CN14" s="1">
        <v>-1.1121871951480001E-5</v>
      </c>
      <c r="CO14" s="1">
        <v>-1.7046990756559999E-12</v>
      </c>
      <c r="CP14" s="1">
        <v>1.1717836757129999E-9</v>
      </c>
      <c r="CQ14" s="1">
        <v>-74751.307333549994</v>
      </c>
      <c r="CR14" s="1">
        <v>32036.273931970001</v>
      </c>
      <c r="CS14" s="1">
        <v>3.4500602695960003E-2</v>
      </c>
      <c r="CU14" s="1">
        <v>0.55000000000000004</v>
      </c>
      <c r="CV14" s="1">
        <v>1092.9541865809999</v>
      </c>
      <c r="CW14" s="1">
        <v>97188.628300220007</v>
      </c>
      <c r="CX14" s="1">
        <v>96095.674113639994</v>
      </c>
      <c r="CY14" s="1">
        <v>0.99941793226319997</v>
      </c>
      <c r="CZ14" s="1">
        <v>5.8206773676270003E-4</v>
      </c>
      <c r="DA14" s="1">
        <v>3.860910741448E-9</v>
      </c>
      <c r="DB14" s="1">
        <v>-7.9217301718559998E-6</v>
      </c>
      <c r="DC14" s="1">
        <v>-4.7505776010359997E-12</v>
      </c>
      <c r="DD14" s="1">
        <v>1.0566839579029999E-9</v>
      </c>
      <c r="DE14" s="1">
        <v>-74700.45719822</v>
      </c>
      <c r="DF14" s="1">
        <v>32014.481932260001</v>
      </c>
      <c r="DG14" s="1">
        <v>3.447713438859E-2</v>
      </c>
    </row>
    <row r="15" spans="1:111" x14ac:dyDescent="0.25">
      <c r="A15" s="1">
        <v>0.6</v>
      </c>
      <c r="B15" s="1">
        <v>0</v>
      </c>
      <c r="C15" s="1">
        <v>101325</v>
      </c>
      <c r="D15" s="1">
        <v>101325</v>
      </c>
      <c r="E15" s="1">
        <v>1</v>
      </c>
      <c r="F15" s="1">
        <v>2.22044604925E-16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O15" s="1">
        <v>0.6</v>
      </c>
      <c r="P15" s="1">
        <v>9.1646793016339997E-8</v>
      </c>
      <c r="Q15" s="1">
        <v>101267.1916106</v>
      </c>
      <c r="R15" s="1">
        <v>101267.1916105</v>
      </c>
      <c r="S15" s="1">
        <v>1</v>
      </c>
      <c r="T15" s="1">
        <v>3.4638958368299999E-14</v>
      </c>
      <c r="U15" s="1">
        <v>-6.8245805986219996E-10</v>
      </c>
      <c r="V15" s="1">
        <v>-2.6226823956969998E-4</v>
      </c>
      <c r="W15" s="1">
        <v>-4.5634551237090002E-15</v>
      </c>
      <c r="X15" s="1">
        <v>1.5265695642759999E-11</v>
      </c>
      <c r="Y15" s="1">
        <v>-78762.955824610006</v>
      </c>
      <c r="Z15" s="1">
        <v>33755.553182299998</v>
      </c>
      <c r="AA15" s="1">
        <v>3.6352134196320003E-2</v>
      </c>
      <c r="AC15" s="1">
        <v>0.6</v>
      </c>
      <c r="AD15" s="1">
        <v>8.5535515266870004</v>
      </c>
      <c r="AE15" s="1">
        <v>96341.650448910004</v>
      </c>
      <c r="AF15" s="1">
        <v>96333.096897380005</v>
      </c>
      <c r="AG15" s="1">
        <v>0.99999647509650003</v>
      </c>
      <c r="AH15" s="1">
        <v>3.5249035488240001E-6</v>
      </c>
      <c r="AI15" s="1">
        <v>-2.2582284105479999E-11</v>
      </c>
      <c r="AJ15" s="1">
        <v>-4.0185119642800003E-5</v>
      </c>
      <c r="AK15" s="1">
        <v>-1.2181993899489999E-13</v>
      </c>
      <c r="AL15" s="1">
        <v>1.4051360486549999E-9</v>
      </c>
      <c r="AM15" s="1">
        <v>-74889.784235889994</v>
      </c>
      <c r="AN15" s="1">
        <v>32095.622519299999</v>
      </c>
      <c r="AO15" s="1">
        <v>3.4564516559249997E-2</v>
      </c>
      <c r="AQ15" s="1">
        <v>0.6</v>
      </c>
      <c r="AR15" s="1">
        <v>47.444123544009997</v>
      </c>
      <c r="AS15" s="1">
        <v>96031.907982999997</v>
      </c>
      <c r="AT15" s="1">
        <v>95984.463859459996</v>
      </c>
      <c r="AU15" s="1">
        <v>0.99998059606400003</v>
      </c>
      <c r="AV15" s="1">
        <v>1.940393600752E-5</v>
      </c>
      <c r="AW15" s="1">
        <v>2.1051464948460001E-10</v>
      </c>
      <c r="AX15" s="1">
        <v>-2.4425369345459999E-5</v>
      </c>
      <c r="AY15" s="1">
        <v>-3.062087151335E-13</v>
      </c>
      <c r="AZ15" s="1">
        <v>1.4119260493669999E-9</v>
      </c>
      <c r="BA15" s="1">
        <v>-74616.103718650003</v>
      </c>
      <c r="BB15" s="1">
        <v>31978.330742639999</v>
      </c>
      <c r="BC15" s="1">
        <v>3.4438202338230001E-2</v>
      </c>
      <c r="BE15" s="1">
        <v>0.6</v>
      </c>
      <c r="BF15" s="1">
        <v>204.3245676512</v>
      </c>
      <c r="BG15" s="1">
        <v>96033.025402929998</v>
      </c>
      <c r="BH15" s="1">
        <v>95828.700835280004</v>
      </c>
      <c r="BI15" s="1">
        <v>0.99991861767729995</v>
      </c>
      <c r="BJ15" s="1">
        <v>8.1382322724809998E-5</v>
      </c>
      <c r="BK15" s="1">
        <v>4.7362965546559997E-10</v>
      </c>
      <c r="BL15" s="1">
        <v>-1.7281567032799999E-5</v>
      </c>
      <c r="BM15" s="1">
        <v>-6.0095274993780005E-13</v>
      </c>
      <c r="BN15" s="1">
        <v>1.256784500458E-9</v>
      </c>
      <c r="BO15" s="1">
        <v>-74493.825130879995</v>
      </c>
      <c r="BP15" s="1">
        <v>31925.924754520001</v>
      </c>
      <c r="BQ15" s="1">
        <v>3.4381765120249999E-2</v>
      </c>
      <c r="BS15" s="1">
        <v>0.6</v>
      </c>
      <c r="BT15" s="1">
        <v>384.09179481019999</v>
      </c>
      <c r="BU15" s="1">
        <v>96157.575734380007</v>
      </c>
      <c r="BV15" s="1">
        <v>95773.483939569996</v>
      </c>
      <c r="BW15" s="1">
        <v>0.99984903373050005</v>
      </c>
      <c r="BX15" s="1">
        <v>1.509662694805E-4</v>
      </c>
      <c r="BY15" s="1">
        <v>9.586703349268E-10</v>
      </c>
      <c r="BZ15" s="1">
        <v>-1.4741315052600001E-5</v>
      </c>
      <c r="CA15" s="1">
        <v>-1.166127119393E-12</v>
      </c>
      <c r="CB15" s="1">
        <v>1.156705580705E-9</v>
      </c>
      <c r="CC15" s="1">
        <v>-74450.503082290001</v>
      </c>
      <c r="CD15" s="1">
        <v>31907.357962819999</v>
      </c>
      <c r="CE15" s="1">
        <v>3.4361770113810003E-2</v>
      </c>
      <c r="CG15" s="1">
        <v>0.6</v>
      </c>
      <c r="CH15" s="1">
        <v>795.71644052720001</v>
      </c>
      <c r="CI15" s="1">
        <v>96486.651832069998</v>
      </c>
      <c r="CJ15" s="1">
        <v>95690.935391539999</v>
      </c>
      <c r="CK15" s="1">
        <v>0.99969212717879996</v>
      </c>
      <c r="CL15" s="1">
        <v>3.0787282121049999E-4</v>
      </c>
      <c r="CM15" s="1">
        <v>5.2929904480610002E-9</v>
      </c>
      <c r="CN15" s="1">
        <v>-1.1068540709920001E-5</v>
      </c>
      <c r="CO15" s="1">
        <v>-6.3202680684100001E-12</v>
      </c>
      <c r="CP15" s="1">
        <v>1.11019852122E-9</v>
      </c>
      <c r="CQ15" s="1">
        <v>-74385.861010170003</v>
      </c>
      <c r="CR15" s="1">
        <v>31879.652791889999</v>
      </c>
      <c r="CS15" s="1">
        <v>3.4331933775880001E-2</v>
      </c>
      <c r="CU15" s="1">
        <v>0.6</v>
      </c>
      <c r="CV15" s="1">
        <v>1279.5597095640001</v>
      </c>
      <c r="CW15" s="1">
        <v>96899.332440810002</v>
      </c>
      <c r="CX15" s="1">
        <v>95619.772731250006</v>
      </c>
      <c r="CY15" s="1">
        <v>0.99906889870159998</v>
      </c>
      <c r="CZ15" s="1">
        <v>9.3110129835030002E-4</v>
      </c>
      <c r="DA15" s="1">
        <v>1.7549614553940001E-9</v>
      </c>
      <c r="DB15" s="1">
        <v>-7.7408755086989999E-6</v>
      </c>
      <c r="DC15" s="1">
        <v>-2.3589788478069999E-12</v>
      </c>
      <c r="DD15" s="1">
        <v>8.4711713562529997E-10</v>
      </c>
      <c r="DE15" s="1">
        <v>-74330.722220790005</v>
      </c>
      <c r="DF15" s="1">
        <v>31856.02499392</v>
      </c>
      <c r="DG15" s="1">
        <v>3.430648845499E-2</v>
      </c>
    </row>
    <row r="16" spans="1:111" x14ac:dyDescent="0.25">
      <c r="A16" s="1">
        <v>0.65</v>
      </c>
      <c r="B16" s="1">
        <v>0</v>
      </c>
      <c r="C16" s="1">
        <v>101325</v>
      </c>
      <c r="D16" s="1">
        <v>101325</v>
      </c>
      <c r="E16" s="1">
        <v>1</v>
      </c>
      <c r="F16" s="1">
        <v>2.22044604925E-16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O16" s="1">
        <v>0.65</v>
      </c>
      <c r="P16" s="1">
        <v>9.1790426609109995E-8</v>
      </c>
      <c r="Q16" s="1">
        <v>101262.37249150001</v>
      </c>
      <c r="R16" s="1">
        <v>101262.37249150001</v>
      </c>
      <c r="S16" s="1">
        <v>1</v>
      </c>
      <c r="T16" s="1">
        <v>3.4638958368299999E-14</v>
      </c>
      <c r="U16" s="1">
        <v>-2.558788545895E-9</v>
      </c>
      <c r="V16" s="1">
        <v>-2.6226712012549999E-4</v>
      </c>
      <c r="W16" s="1">
        <v>-1.7109272732250001E-14</v>
      </c>
      <c r="X16" s="1">
        <v>1.527255574454E-11</v>
      </c>
      <c r="Y16" s="1">
        <v>-78759.206262809996</v>
      </c>
      <c r="Z16" s="1">
        <v>33753.947949139998</v>
      </c>
      <c r="AA16" s="1">
        <v>3.635040548369E-2</v>
      </c>
      <c r="AC16" s="1">
        <v>0.65</v>
      </c>
      <c r="AD16" s="1">
        <v>16.427807624740002</v>
      </c>
      <c r="AE16" s="1">
        <v>95933.430079619997</v>
      </c>
      <c r="AF16" s="1">
        <v>95917.002271990001</v>
      </c>
      <c r="AG16" s="1">
        <v>0.99999307202749999</v>
      </c>
      <c r="AH16" s="1">
        <v>6.9279724649320001E-6</v>
      </c>
      <c r="AI16" s="1">
        <v>1.8374048694600001E-11</v>
      </c>
      <c r="AJ16" s="1">
        <v>-4.0152019920789998E-5</v>
      </c>
      <c r="AK16" s="1">
        <v>-5.410990197264E-13</v>
      </c>
      <c r="AL16" s="1">
        <v>1.36762764755E-9</v>
      </c>
      <c r="AM16" s="1">
        <v>-74566.14978521</v>
      </c>
      <c r="AN16" s="1">
        <v>31956.92312978</v>
      </c>
      <c r="AO16" s="1">
        <v>3.441514798591E-2</v>
      </c>
      <c r="AQ16" s="1">
        <v>0.65</v>
      </c>
      <c r="AR16" s="1">
        <v>85.682720999520001</v>
      </c>
      <c r="AS16" s="1">
        <v>95624.844049580002</v>
      </c>
      <c r="AT16" s="1">
        <v>95539.161328579998</v>
      </c>
      <c r="AU16" s="1">
        <v>0.99996489727619997</v>
      </c>
      <c r="AV16" s="1">
        <v>3.5102723808129999E-5</v>
      </c>
      <c r="AW16" s="1">
        <v>9.1771772949170003E-10</v>
      </c>
      <c r="AX16" s="1">
        <v>-2.4338811662699999E-5</v>
      </c>
      <c r="AY16" s="1">
        <v>-1.1772102074549999E-12</v>
      </c>
      <c r="AZ16" s="1">
        <v>1.31338303081E-9</v>
      </c>
      <c r="BA16" s="1">
        <v>-74269.744894739997</v>
      </c>
      <c r="BB16" s="1">
        <v>31829.891944319999</v>
      </c>
      <c r="BC16" s="1">
        <v>3.427834517081E-2</v>
      </c>
      <c r="BE16" s="1">
        <v>0.65</v>
      </c>
      <c r="BF16" s="1">
        <v>305.79666404210002</v>
      </c>
      <c r="BG16" s="1">
        <v>95675.944823740007</v>
      </c>
      <c r="BH16" s="1">
        <v>95370.148159699995</v>
      </c>
      <c r="BI16" s="1">
        <v>0.99987848364099996</v>
      </c>
      <c r="BJ16" s="1">
        <v>1.2151635899430001E-4</v>
      </c>
      <c r="BK16" s="1">
        <v>1.8884595920120002E-9</v>
      </c>
      <c r="BL16" s="1">
        <v>-1.7162725189950001E-5</v>
      </c>
      <c r="BM16" s="1">
        <v>-2.189745123814E-12</v>
      </c>
      <c r="BN16" s="1">
        <v>1.1210611004230001E-9</v>
      </c>
      <c r="BO16" s="1">
        <v>-74137.17004461</v>
      </c>
      <c r="BP16" s="1">
        <v>31773.072273909998</v>
      </c>
      <c r="BQ16" s="1">
        <v>3.4217154756519999E-2</v>
      </c>
      <c r="BS16" s="1">
        <v>0.65</v>
      </c>
      <c r="BT16" s="1">
        <v>519.57766331480002</v>
      </c>
      <c r="BU16" s="1">
        <v>95829.810666959995</v>
      </c>
      <c r="BV16" s="1">
        <v>95310.233003639994</v>
      </c>
      <c r="BW16" s="1">
        <v>0.9997961948588</v>
      </c>
      <c r="BX16" s="1">
        <v>2.038051411662E-4</v>
      </c>
      <c r="BY16" s="1">
        <v>3.6130351634669999E-9</v>
      </c>
      <c r="BZ16" s="1">
        <v>-1.4636067479909999E-5</v>
      </c>
      <c r="CA16" s="1">
        <v>-4.2158104041269998E-12</v>
      </c>
      <c r="CB16" s="1">
        <v>1.036137680102E-9</v>
      </c>
      <c r="CC16" s="1">
        <v>-74090.219039119998</v>
      </c>
      <c r="CD16" s="1">
        <v>31752.950192050001</v>
      </c>
      <c r="CE16" s="1">
        <v>3.419548482221E-2</v>
      </c>
      <c r="CG16" s="1">
        <v>0.65</v>
      </c>
      <c r="CH16" s="1">
        <v>946.65221957979998</v>
      </c>
      <c r="CI16" s="1">
        <v>96167.573043469994</v>
      </c>
      <c r="CJ16" s="1">
        <v>95220.920823890003</v>
      </c>
      <c r="CK16" s="1">
        <v>0.99964894822749994</v>
      </c>
      <c r="CL16" s="1">
        <v>3.5105177247980003E-4</v>
      </c>
      <c r="CM16" s="1">
        <v>1.032993918928E-8</v>
      </c>
      <c r="CN16" s="1">
        <v>-1.095203622391E-5</v>
      </c>
      <c r="CO16" s="1">
        <v>-1.2343313033059999E-11</v>
      </c>
      <c r="CP16" s="1">
        <v>9.7444934649890003E-10</v>
      </c>
      <c r="CQ16" s="1">
        <v>-74020.340768449998</v>
      </c>
      <c r="CR16" s="1">
        <v>31723.00271257</v>
      </c>
      <c r="CS16" s="1">
        <v>3.4163233690460003E-2</v>
      </c>
      <c r="CU16" s="1">
        <v>0.65</v>
      </c>
      <c r="CV16" s="1">
        <v>1531.762052223</v>
      </c>
      <c r="CW16" s="1">
        <v>96675.280111019994</v>
      </c>
      <c r="CX16" s="1">
        <v>95143.518058799993</v>
      </c>
      <c r="CY16" s="1">
        <v>0.99859818913090004</v>
      </c>
      <c r="CZ16" s="1">
        <v>1.401810869085E-3</v>
      </c>
      <c r="DA16" s="1">
        <v>2.8307755752219998E-9</v>
      </c>
      <c r="DB16" s="1">
        <v>-7.5155311132569999E-6</v>
      </c>
      <c r="DC16" s="1">
        <v>-3.7529531935440002E-12</v>
      </c>
      <c r="DD16" s="1">
        <v>5.8615592479310002E-10</v>
      </c>
      <c r="DE16" s="1">
        <v>-73961.023177590003</v>
      </c>
      <c r="DF16" s="1">
        <v>31697.586036659999</v>
      </c>
      <c r="DG16" s="1">
        <v>3.4135861885640002E-2</v>
      </c>
    </row>
    <row r="17" spans="1:111" x14ac:dyDescent="0.25">
      <c r="A17" s="1">
        <v>0.7</v>
      </c>
      <c r="B17" s="1">
        <v>0</v>
      </c>
      <c r="C17" s="1">
        <v>101325</v>
      </c>
      <c r="D17" s="1">
        <v>101325</v>
      </c>
      <c r="E17" s="1">
        <v>1</v>
      </c>
      <c r="F17" s="1">
        <v>2.22044604925E-16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O17" s="1">
        <v>0.7</v>
      </c>
      <c r="P17" s="1">
        <v>9.2302078235280004E-8</v>
      </c>
      <c r="Q17" s="1">
        <v>101257.5484286</v>
      </c>
      <c r="R17" s="1">
        <v>101257.5484285</v>
      </c>
      <c r="S17" s="1">
        <v>1</v>
      </c>
      <c r="T17" s="1">
        <v>3.4861002973229997E-14</v>
      </c>
      <c r="U17" s="1">
        <v>-9.6184221720320005E-9</v>
      </c>
      <c r="V17" s="1">
        <v>-2.6226294069290002E-4</v>
      </c>
      <c r="W17" s="1">
        <v>-6.4310264218299998E-14</v>
      </c>
      <c r="X17" s="1">
        <v>1.5299874023789999E-11</v>
      </c>
      <c r="Y17" s="1">
        <v>-78755.455410750001</v>
      </c>
      <c r="Z17" s="1">
        <v>33752.346314800001</v>
      </c>
      <c r="AA17" s="1">
        <v>3.6348680646709999E-2</v>
      </c>
      <c r="AC17" s="1">
        <v>0.7</v>
      </c>
      <c r="AD17" s="1">
        <v>35.751855850330003</v>
      </c>
      <c r="AE17" s="1">
        <v>95536.586575819994</v>
      </c>
      <c r="AF17" s="1">
        <v>95500.834719969993</v>
      </c>
      <c r="AG17" s="1">
        <v>0.99998479264389994</v>
      </c>
      <c r="AH17" s="1">
        <v>1.520735614102E-5</v>
      </c>
      <c r="AI17" s="1">
        <v>3.8665679917560001E-10</v>
      </c>
      <c r="AJ17" s="1">
        <v>-4.0083355235979998E-5</v>
      </c>
      <c r="AK17" s="1">
        <v>-2.3047577711309999E-12</v>
      </c>
      <c r="AL17" s="1">
        <v>1.2905093105210001E-9</v>
      </c>
      <c r="AM17" s="1">
        <v>-74242.453330320001</v>
      </c>
      <c r="AN17" s="1">
        <v>31818.199212830001</v>
      </c>
      <c r="AO17" s="1">
        <v>3.4265752998430002E-2</v>
      </c>
      <c r="AQ17" s="1">
        <v>0.7</v>
      </c>
      <c r="AR17" s="1">
        <v>155.57078587300001</v>
      </c>
      <c r="AS17" s="1">
        <v>95249.247511220005</v>
      </c>
      <c r="AT17" s="1">
        <v>95093.67672535</v>
      </c>
      <c r="AU17" s="1">
        <v>0.99993643180369995</v>
      </c>
      <c r="AV17" s="1">
        <v>6.3568196301269997E-5</v>
      </c>
      <c r="AW17" s="1">
        <v>3.6792056411850001E-9</v>
      </c>
      <c r="AX17" s="1">
        <v>-2.4201390339309999E-5</v>
      </c>
      <c r="AY17" s="1">
        <v>-4.4837302469850002E-12</v>
      </c>
      <c r="AZ17" s="1">
        <v>1.157597942478E-9</v>
      </c>
      <c r="BA17" s="1">
        <v>-73923.240013539995</v>
      </c>
      <c r="BB17" s="1">
        <v>31681.391250920002</v>
      </c>
      <c r="BC17" s="1">
        <v>3.411842134714E-2</v>
      </c>
      <c r="BE17" s="1">
        <v>0.7</v>
      </c>
      <c r="BF17" s="1">
        <v>448.73044330070002</v>
      </c>
      <c r="BG17" s="1">
        <v>95360.093978899997</v>
      </c>
      <c r="BH17" s="1">
        <v>94911.363535600001</v>
      </c>
      <c r="BI17" s="1">
        <v>0.99982225923419998</v>
      </c>
      <c r="BJ17" s="1">
        <v>1.7774076584160001E-4</v>
      </c>
      <c r="BK17" s="1">
        <v>7.1857360620879998E-9</v>
      </c>
      <c r="BL17" s="1">
        <v>-1.7020684356660001E-5</v>
      </c>
      <c r="BM17" s="1">
        <v>-8.0850972241759996E-12</v>
      </c>
      <c r="BN17" s="1">
        <v>9.5919603596229992E-10</v>
      </c>
      <c r="BO17" s="1">
        <v>-73780.348655139998</v>
      </c>
      <c r="BP17" s="1">
        <v>31620.149341560002</v>
      </c>
      <c r="BQ17" s="1">
        <v>3.405246852168E-2</v>
      </c>
      <c r="BS17" s="1">
        <v>0.7</v>
      </c>
      <c r="BT17" s="1">
        <v>690.20726487239995</v>
      </c>
      <c r="BU17" s="1">
        <v>95536.993714969998</v>
      </c>
      <c r="BV17" s="1">
        <v>94846.786450090003</v>
      </c>
      <c r="BW17" s="1">
        <v>0.99972989516809996</v>
      </c>
      <c r="BX17" s="1">
        <v>2.701048318996E-4</v>
      </c>
      <c r="BY17" s="1">
        <v>1.2697790029670001E-8</v>
      </c>
      <c r="BZ17" s="1">
        <v>-1.452577806414E-5</v>
      </c>
      <c r="CA17" s="1">
        <v>-1.463536430981E-11</v>
      </c>
      <c r="CB17" s="1">
        <v>9.1005605470049999E-10</v>
      </c>
      <c r="CC17" s="1">
        <v>-73729.805819079993</v>
      </c>
      <c r="CD17" s="1">
        <v>31598.48771103</v>
      </c>
      <c r="CE17" s="1">
        <v>3.4029140611879997E-2</v>
      </c>
      <c r="CG17" s="1">
        <v>0.7</v>
      </c>
      <c r="CH17" s="1">
        <v>1149.2472754559999</v>
      </c>
      <c r="CI17" s="1">
        <v>95899.870154439996</v>
      </c>
      <c r="CJ17" s="1">
        <v>94750.622878990005</v>
      </c>
      <c r="CK17" s="1">
        <v>0.99929366606409997</v>
      </c>
      <c r="CL17" s="1">
        <v>7.0633393591280002E-4</v>
      </c>
      <c r="CM17" s="1">
        <v>1.101571795844E-8</v>
      </c>
      <c r="CN17" s="1">
        <v>-1.068114493037E-5</v>
      </c>
      <c r="CO17" s="1">
        <v>-1.327093490564E-11</v>
      </c>
      <c r="CP17" s="1">
        <v>6.6434576725230004E-10</v>
      </c>
      <c r="CQ17" s="1">
        <v>-73654.886735439999</v>
      </c>
      <c r="CR17" s="1">
        <v>31566.389163650001</v>
      </c>
      <c r="CS17" s="1">
        <v>3.3994572945470002E-2</v>
      </c>
      <c r="CU17" s="1">
        <v>0.7</v>
      </c>
      <c r="CV17" s="1">
        <v>1863.8867765140001</v>
      </c>
      <c r="CW17" s="1">
        <v>96530.723857410005</v>
      </c>
      <c r="CX17" s="1">
        <v>94666.837080900004</v>
      </c>
      <c r="CY17" s="1">
        <v>0.99798857039510003</v>
      </c>
      <c r="CZ17" s="1">
        <v>2.0114296049050001E-3</v>
      </c>
      <c r="DA17" s="1">
        <v>1.007845552863E-8</v>
      </c>
      <c r="DB17" s="1">
        <v>-7.2563690917510001E-6</v>
      </c>
      <c r="DC17" s="1">
        <v>-1.2499808164269999E-11</v>
      </c>
      <c r="DD17" s="1">
        <v>2.8533752874339997E-10</v>
      </c>
      <c r="DE17" s="1">
        <v>-73591.497933770006</v>
      </c>
      <c r="DF17" s="1">
        <v>31539.2248812</v>
      </c>
      <c r="DG17" s="1">
        <v>3.3965319102830002E-2</v>
      </c>
    </row>
    <row r="18" spans="1:111" x14ac:dyDescent="0.25">
      <c r="A18" s="1">
        <v>0.75</v>
      </c>
      <c r="B18" s="1">
        <v>0</v>
      </c>
      <c r="C18" s="1">
        <v>101325</v>
      </c>
      <c r="D18" s="1">
        <v>101325</v>
      </c>
      <c r="E18" s="1">
        <v>1</v>
      </c>
      <c r="F18" s="1">
        <v>2.22044604925E-16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O18" s="1">
        <v>0.75</v>
      </c>
      <c r="P18" s="1">
        <v>9.4208607886350004E-8</v>
      </c>
      <c r="Q18" s="1">
        <v>101252.7058197</v>
      </c>
      <c r="R18" s="1">
        <v>101252.7058196</v>
      </c>
      <c r="S18" s="1">
        <v>1</v>
      </c>
      <c r="T18" s="1">
        <v>3.5638159090469999E-14</v>
      </c>
      <c r="U18" s="1">
        <v>-3.6297975871939998E-8</v>
      </c>
      <c r="V18" s="1">
        <v>-2.6224732664590001E-4</v>
      </c>
      <c r="W18" s="1">
        <v>-2.426822915141E-13</v>
      </c>
      <c r="X18" s="1">
        <v>1.5403637108310001E-11</v>
      </c>
      <c r="Y18" s="1">
        <v>-78751.686693399999</v>
      </c>
      <c r="Z18" s="1">
        <v>33750.7497946</v>
      </c>
      <c r="AA18" s="1">
        <v>3.634696131726E-2</v>
      </c>
      <c r="AC18" s="1">
        <v>0.75</v>
      </c>
      <c r="AD18" s="1">
        <v>80.637111317380004</v>
      </c>
      <c r="AE18" s="1">
        <v>95165.152626569994</v>
      </c>
      <c r="AF18" s="1">
        <v>95084.515515260005</v>
      </c>
      <c r="AG18" s="1">
        <v>0.99996576174579999</v>
      </c>
      <c r="AH18" s="1">
        <v>3.4238254175809997E-5</v>
      </c>
      <c r="AI18" s="1">
        <v>2.3932256136899999E-9</v>
      </c>
      <c r="AJ18" s="1">
        <v>-3.9944505732939998E-5</v>
      </c>
      <c r="AK18" s="1">
        <v>-9.5115216022250003E-12</v>
      </c>
      <c r="AL18" s="1">
        <v>1.136643362889E-9</v>
      </c>
      <c r="AM18" s="1">
        <v>-73918.63105348</v>
      </c>
      <c r="AN18" s="1">
        <v>31679.426997210001</v>
      </c>
      <c r="AO18" s="1">
        <v>3.4116305997000003E-2</v>
      </c>
      <c r="AQ18" s="1">
        <v>0.75</v>
      </c>
      <c r="AR18" s="1">
        <v>275.88733812470002</v>
      </c>
      <c r="AS18" s="1">
        <v>94923.796518930001</v>
      </c>
      <c r="AT18" s="1">
        <v>94647.909180810006</v>
      </c>
      <c r="AU18" s="1">
        <v>0.9998878548647</v>
      </c>
      <c r="AV18" s="1">
        <v>1.1214513527349999E-4</v>
      </c>
      <c r="AW18" s="1">
        <v>1.40744050315E-8</v>
      </c>
      <c r="AX18" s="1">
        <v>-2.4000866678560001E-5</v>
      </c>
      <c r="AY18" s="1">
        <v>-1.681499372759E-11</v>
      </c>
      <c r="AZ18" s="1">
        <v>9.3124913323330004E-10</v>
      </c>
      <c r="BA18" s="1">
        <v>-73576.518368710007</v>
      </c>
      <c r="BB18" s="1">
        <v>31532.800744</v>
      </c>
      <c r="BC18" s="1">
        <v>3.3958400801229999E-2</v>
      </c>
      <c r="BE18" s="1">
        <v>0.75</v>
      </c>
      <c r="BF18" s="1">
        <v>639.90137520350004</v>
      </c>
      <c r="BG18" s="1">
        <v>95092.214225210002</v>
      </c>
      <c r="BH18" s="1">
        <v>94452.312850000002</v>
      </c>
      <c r="BI18" s="1">
        <v>0.99974750439070004</v>
      </c>
      <c r="BJ18" s="1">
        <v>2.5249560932369999E-4</v>
      </c>
      <c r="BK18" s="1">
        <v>2.6968184737849999E-8</v>
      </c>
      <c r="BL18" s="1">
        <v>-1.6870908771529999E-5</v>
      </c>
      <c r="BM18" s="1">
        <v>-3.0069600534450003E-11</v>
      </c>
      <c r="BN18" s="1">
        <v>7.8860782703440001E-10</v>
      </c>
      <c r="BO18" s="1">
        <v>-73423.351600530004</v>
      </c>
      <c r="BP18" s="1">
        <v>31467.154556270001</v>
      </c>
      <c r="BQ18" s="1">
        <v>3.3887704906759998E-2</v>
      </c>
      <c r="BS18" s="1">
        <v>0.75</v>
      </c>
      <c r="BT18" s="1">
        <v>895.70408747459999</v>
      </c>
      <c r="BU18" s="1">
        <v>95278.851989040006</v>
      </c>
      <c r="BV18" s="1">
        <v>94383.147901570002</v>
      </c>
      <c r="BW18" s="1">
        <v>0.99967889520929998</v>
      </c>
      <c r="BX18" s="1">
        <v>3.2110479066420003E-4</v>
      </c>
      <c r="BY18" s="1">
        <v>3.4259594670309998E-8</v>
      </c>
      <c r="BZ18" s="1">
        <v>-1.43318908987E-5</v>
      </c>
      <c r="CA18" s="1">
        <v>-3.8953694413780001E-11</v>
      </c>
      <c r="CB18" s="1">
        <v>6.8567025645669998E-10</v>
      </c>
      <c r="CC18" s="1">
        <v>-73369.242948550003</v>
      </c>
      <c r="CD18" s="1">
        <v>31443.971690030001</v>
      </c>
      <c r="CE18" s="1">
        <v>3.386273874311E-2</v>
      </c>
      <c r="CG18" s="1">
        <v>0.75</v>
      </c>
      <c r="CH18" s="1">
        <v>1461.2500455259999</v>
      </c>
      <c r="CI18" s="1">
        <v>95740.988188610005</v>
      </c>
      <c r="CJ18" s="1">
        <v>94279.738143080001</v>
      </c>
      <c r="CK18" s="1">
        <v>0.99870147656779995</v>
      </c>
      <c r="CL18" s="1">
        <v>1.298523432159E-3</v>
      </c>
      <c r="CM18" s="1">
        <v>2.09077655999E-8</v>
      </c>
      <c r="CN18" s="1">
        <v>-1.026878801838E-5</v>
      </c>
      <c r="CO18" s="1">
        <v>-2.4777819487399999E-11</v>
      </c>
      <c r="CP18" s="1">
        <v>1.9159948563009999E-10</v>
      </c>
      <c r="CQ18" s="1">
        <v>-73289.442513439993</v>
      </c>
      <c r="CR18" s="1">
        <v>31409.795478370001</v>
      </c>
      <c r="CS18" s="1">
        <v>3.3825933592110002E-2</v>
      </c>
      <c r="CU18" s="1">
        <v>0.75</v>
      </c>
      <c r="CV18" s="1">
        <v>2285.557114963</v>
      </c>
      <c r="CW18" s="1">
        <v>96475.240895680006</v>
      </c>
      <c r="CX18" s="1">
        <v>94189.683780720006</v>
      </c>
      <c r="CY18" s="1">
        <v>0.99695576016749998</v>
      </c>
      <c r="CZ18" s="1">
        <v>3.0442398324550001E-3</v>
      </c>
      <c r="DA18" s="1">
        <v>2.5501083476539999E-8</v>
      </c>
      <c r="DB18" s="1">
        <v>-6.9005669917289996E-6</v>
      </c>
      <c r="DC18" s="1">
        <v>-3.087545852061E-11</v>
      </c>
      <c r="DD18" s="1">
        <v>-1.310208910468E-10</v>
      </c>
      <c r="DE18" s="1">
        <v>-73222.851802329998</v>
      </c>
      <c r="DF18" s="1">
        <v>31381.284779230002</v>
      </c>
      <c r="DG18" s="1">
        <v>3.3795229762279999E-2</v>
      </c>
    </row>
    <row r="19" spans="1:111" x14ac:dyDescent="0.25">
      <c r="A19" s="1">
        <v>0.8</v>
      </c>
      <c r="B19" s="1">
        <v>0</v>
      </c>
      <c r="C19" s="1">
        <v>101325</v>
      </c>
      <c r="D19" s="1">
        <v>101325</v>
      </c>
      <c r="E19" s="1">
        <v>1</v>
      </c>
      <c r="F19" s="1">
        <v>2.22044604925E-16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O19" s="1">
        <v>0.8</v>
      </c>
      <c r="P19" s="1">
        <v>1.015962285011E-7</v>
      </c>
      <c r="Q19" s="1">
        <v>101247.79342859999</v>
      </c>
      <c r="R19" s="1">
        <v>101247.79342849999</v>
      </c>
      <c r="S19" s="1">
        <v>1</v>
      </c>
      <c r="T19" s="1">
        <v>3.9523939676660003E-14</v>
      </c>
      <c r="U19" s="1">
        <v>-1.378061973704E-7</v>
      </c>
      <c r="V19" s="1">
        <v>-2.6218895304590002E-4</v>
      </c>
      <c r="W19" s="1">
        <v>-9.2130476572810005E-13</v>
      </c>
      <c r="X19" s="1">
        <v>1.5793250103839999E-11</v>
      </c>
      <c r="Y19" s="1">
        <v>-78747.863109369995</v>
      </c>
      <c r="Z19" s="1">
        <v>33749.168671419997</v>
      </c>
      <c r="AA19" s="1">
        <v>3.634525856925E-2</v>
      </c>
      <c r="AC19" s="1">
        <v>0.8</v>
      </c>
      <c r="AD19" s="1">
        <v>177.3650340152</v>
      </c>
      <c r="AE19" s="1">
        <v>94845.259121359995</v>
      </c>
      <c r="AF19" s="1">
        <v>94667.894087339999</v>
      </c>
      <c r="AG19" s="1">
        <v>0.99992526247339997</v>
      </c>
      <c r="AH19" s="1">
        <v>7.4737526626679994E-5</v>
      </c>
      <c r="AI19" s="1">
        <v>1.163875176413E-8</v>
      </c>
      <c r="AJ19" s="1">
        <v>-3.9687512876980002E-5</v>
      </c>
      <c r="AK19" s="1">
        <v>-3.8195562831660001E-11</v>
      </c>
      <c r="AL19" s="1">
        <v>8.5876949721519997E-10</v>
      </c>
      <c r="AM19" s="1">
        <v>-73594.572277319996</v>
      </c>
      <c r="AN19" s="1">
        <v>31540.55691897</v>
      </c>
      <c r="AO19" s="1">
        <v>3.3966753605150002E-2</v>
      </c>
      <c r="AQ19" s="1">
        <v>0.8</v>
      </c>
      <c r="AR19" s="1">
        <v>467.55904299259998</v>
      </c>
      <c r="AS19" s="1">
        <v>94669.305640279999</v>
      </c>
      <c r="AT19" s="1">
        <v>94201.746597289995</v>
      </c>
      <c r="AU19" s="1">
        <v>0.99981121711120002</v>
      </c>
      <c r="AV19" s="1">
        <v>1.887828888236E-4</v>
      </c>
      <c r="AW19" s="1">
        <v>5.1676111865549999E-8</v>
      </c>
      <c r="AX19" s="1">
        <v>-2.374813671904E-5</v>
      </c>
      <c r="AY19" s="1">
        <v>-6.1354053390119994E-11</v>
      </c>
      <c r="AZ19" s="1">
        <v>6.4760390660630001E-10</v>
      </c>
      <c r="BA19" s="1">
        <v>-73229.520641380004</v>
      </c>
      <c r="BB19" s="1">
        <v>31384.090164199999</v>
      </c>
      <c r="BC19" s="1">
        <v>3.3798250946150001E-2</v>
      </c>
      <c r="BE19" s="1">
        <v>0.8</v>
      </c>
      <c r="BF19" s="1">
        <v>877.00147041219998</v>
      </c>
      <c r="BG19" s="1">
        <v>94870.014112770004</v>
      </c>
      <c r="BH19" s="1">
        <v>93993.012642350004</v>
      </c>
      <c r="BI19" s="1">
        <v>0.99969162207910001</v>
      </c>
      <c r="BJ19" s="1">
        <v>3.083779209356E-4</v>
      </c>
      <c r="BK19" s="1">
        <v>7.7083802902410003E-8</v>
      </c>
      <c r="BL19" s="1">
        <v>-1.65465808888E-5</v>
      </c>
      <c r="BM19" s="1">
        <v>-8.4643348089949996E-11</v>
      </c>
      <c r="BN19" s="1">
        <v>4.1391083322109998E-10</v>
      </c>
      <c r="BO19" s="1">
        <v>-73066.147644140001</v>
      </c>
      <c r="BP19" s="1">
        <v>31314.086768009998</v>
      </c>
      <c r="BQ19" s="1">
        <v>3.3722862673330002E-2</v>
      </c>
      <c r="BS19" s="1">
        <v>0.8</v>
      </c>
      <c r="BT19" s="1">
        <v>1180.194275009</v>
      </c>
      <c r="BU19" s="1">
        <v>95099.277660010004</v>
      </c>
      <c r="BV19" s="1">
        <v>93919.083385000005</v>
      </c>
      <c r="BW19" s="1">
        <v>0.99920166282620004</v>
      </c>
      <c r="BX19" s="1">
        <v>7.9833717377700004E-4</v>
      </c>
      <c r="BY19" s="1">
        <v>7.2829511564460001E-8</v>
      </c>
      <c r="BZ19" s="1">
        <v>-1.381252154542E-5</v>
      </c>
      <c r="CA19" s="1">
        <v>-8.0734472459530003E-11</v>
      </c>
      <c r="CB19" s="1">
        <v>9.2535112269300003E-11</v>
      </c>
      <c r="CC19" s="1">
        <v>-73008.737435550007</v>
      </c>
      <c r="CD19" s="1">
        <v>31289.511096760001</v>
      </c>
      <c r="CE19" s="1">
        <v>3.3696396565840003E-2</v>
      </c>
      <c r="CG19" s="1">
        <v>0.8</v>
      </c>
      <c r="CH19" s="1">
        <v>1923.095848104</v>
      </c>
      <c r="CI19" s="1">
        <v>95731.152411289993</v>
      </c>
      <c r="CJ19" s="1">
        <v>93808.056563189995</v>
      </c>
      <c r="CK19" s="1">
        <v>0.99790533843819995</v>
      </c>
      <c r="CL19" s="1">
        <v>2.094661561775E-3</v>
      </c>
      <c r="CM19" s="1">
        <v>6.0944484811250002E-8</v>
      </c>
      <c r="CN19" s="1">
        <v>-9.724894460246E-6</v>
      </c>
      <c r="CO19" s="1">
        <v>-7.0279034774149999E-11</v>
      </c>
      <c r="CP19" s="1">
        <v>-4.398573078496E-10</v>
      </c>
      <c r="CQ19" s="1">
        <v>-72924.168902639998</v>
      </c>
      <c r="CR19" s="1">
        <v>31253.33365637</v>
      </c>
      <c r="CS19" s="1">
        <v>3.3657436245690002E-2</v>
      </c>
      <c r="CU19" s="1">
        <v>0.8</v>
      </c>
      <c r="CV19" s="1">
        <v>2844.5392838610001</v>
      </c>
      <c r="CW19" s="1">
        <v>96556.357579970005</v>
      </c>
      <c r="CX19" s="1">
        <v>93711.818296109996</v>
      </c>
      <c r="CY19" s="1">
        <v>0.99484478296050005</v>
      </c>
      <c r="CZ19" s="1">
        <v>5.1552170394509999E-3</v>
      </c>
      <c r="DA19" s="1">
        <v>4.6255731773539999E-8</v>
      </c>
      <c r="DB19" s="1">
        <v>-6.2941604019849998E-6</v>
      </c>
      <c r="DC19" s="1">
        <v>-5.5133390512769998E-11</v>
      </c>
      <c r="DD19" s="1">
        <v>-8.3951659360660003E-10</v>
      </c>
      <c r="DE19" s="1">
        <v>-72857.158228939996</v>
      </c>
      <c r="DF19" s="1">
        <v>31224.644156419999</v>
      </c>
      <c r="DG19" s="1">
        <v>3.3626539861189998E-2</v>
      </c>
    </row>
    <row r="20" spans="1:111" x14ac:dyDescent="0.25">
      <c r="A20" s="1">
        <v>0.85</v>
      </c>
      <c r="B20" s="1">
        <v>0</v>
      </c>
      <c r="C20" s="1">
        <v>101325</v>
      </c>
      <c r="D20" s="1">
        <v>101325</v>
      </c>
      <c r="E20" s="1">
        <v>1</v>
      </c>
      <c r="F20" s="1">
        <v>2.22044604925E-16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O20" s="1">
        <v>0.85</v>
      </c>
      <c r="P20" s="1">
        <v>1.8594755082059999E-7</v>
      </c>
      <c r="Q20" s="1">
        <v>101242.61728789999</v>
      </c>
      <c r="R20" s="1">
        <v>101242.61728780001</v>
      </c>
      <c r="S20" s="1">
        <v>0.9999999999982</v>
      </c>
      <c r="T20" s="1">
        <v>1.8290924330699999E-12</v>
      </c>
      <c r="U20" s="1">
        <v>-5.2794003354470001E-7</v>
      </c>
      <c r="V20" s="1">
        <v>-2.6197050311600002E-4</v>
      </c>
      <c r="W20" s="1">
        <v>-3.5293323667009999E-12</v>
      </c>
      <c r="X20" s="1">
        <v>1.7252778894509999E-11</v>
      </c>
      <c r="Y20" s="1">
        <v>-78743.816274740006</v>
      </c>
      <c r="Z20" s="1">
        <v>33747.606289939999</v>
      </c>
      <c r="AA20" s="1">
        <v>3.6343576004979998E-2</v>
      </c>
      <c r="AC20" s="1">
        <v>0.85</v>
      </c>
      <c r="AD20" s="1">
        <v>364.17727540769999</v>
      </c>
      <c r="AE20" s="1">
        <v>94614.910265450002</v>
      </c>
      <c r="AF20" s="1">
        <v>94250.732990039993</v>
      </c>
      <c r="AG20" s="1">
        <v>0.9998482119605</v>
      </c>
      <c r="AH20" s="1">
        <v>1.5178803945180001E-4</v>
      </c>
      <c r="AI20" s="1">
        <v>5.0923204895509997E-8</v>
      </c>
      <c r="AJ20" s="1">
        <v>-3.9285108398359998E-5</v>
      </c>
      <c r="AK20" s="1">
        <v>-1.4999855494639999E-10</v>
      </c>
      <c r="AL20" s="1">
        <v>4.4990496536659999E-10</v>
      </c>
      <c r="AM20" s="1">
        <v>-73270.130798850005</v>
      </c>
      <c r="AN20" s="1">
        <v>31401.45243333</v>
      </c>
      <c r="AO20" s="1">
        <v>3.3816948776230003E-2</v>
      </c>
      <c r="AQ20" s="1">
        <v>0.85</v>
      </c>
      <c r="AR20" s="1">
        <v>740.05493202560001</v>
      </c>
      <c r="AS20" s="1">
        <v>94495.19308795</v>
      </c>
      <c r="AT20" s="1">
        <v>93755.138155919994</v>
      </c>
      <c r="AU20" s="1">
        <v>0.99973615450599995</v>
      </c>
      <c r="AV20" s="1">
        <v>2.638454940123E-4</v>
      </c>
      <c r="AW20" s="1">
        <v>1.7376227751170001E-7</v>
      </c>
      <c r="AX20" s="1">
        <v>-2.3245914975370001E-5</v>
      </c>
      <c r="AY20" s="1">
        <v>-2.0639348634710001E-10</v>
      </c>
      <c r="AZ20" s="1">
        <v>7.9231314119170001E-11</v>
      </c>
      <c r="BA20" s="1">
        <v>-72882.188144059997</v>
      </c>
      <c r="BB20" s="1">
        <v>31235.171518319999</v>
      </c>
      <c r="BC20" s="1">
        <v>3.3637877021969999E-2</v>
      </c>
      <c r="BE20" s="1">
        <v>0.85</v>
      </c>
      <c r="BF20" s="1">
        <v>1252.218870166</v>
      </c>
      <c r="BG20" s="1">
        <v>94785.191958650001</v>
      </c>
      <c r="BH20" s="1">
        <v>93532.973088479994</v>
      </c>
      <c r="BI20" s="1">
        <v>0.99902497971890003</v>
      </c>
      <c r="BJ20" s="1">
        <v>9.7502028108300003E-4</v>
      </c>
      <c r="BK20" s="1">
        <v>2.0257917849890001E-7</v>
      </c>
      <c r="BL20" s="1">
        <v>-1.5710242021300001E-5</v>
      </c>
      <c r="BM20" s="1">
        <v>-2.1693621015449999E-10</v>
      </c>
      <c r="BN20" s="1">
        <v>-5.4233056317600002E-10</v>
      </c>
      <c r="BO20" s="1">
        <v>-72708.968324369998</v>
      </c>
      <c r="BP20" s="1">
        <v>31161.039279140001</v>
      </c>
      <c r="BQ20" s="1">
        <v>3.35580423027E-2</v>
      </c>
      <c r="BS20" s="1">
        <v>0.85</v>
      </c>
      <c r="BT20" s="1">
        <v>1684.944938268</v>
      </c>
      <c r="BU20" s="1">
        <v>95138.794043920003</v>
      </c>
      <c r="BV20" s="1">
        <v>93453.849105650006</v>
      </c>
      <c r="BW20" s="1">
        <v>0.99827965550050002</v>
      </c>
      <c r="BX20" s="1">
        <v>1.720344499485E-3</v>
      </c>
      <c r="BY20" s="1">
        <v>1.8731746242670001E-7</v>
      </c>
      <c r="BZ20" s="1">
        <v>-1.2890761207010001E-5</v>
      </c>
      <c r="CA20" s="1">
        <v>-2.01862195771E-10</v>
      </c>
      <c r="CB20" s="1">
        <v>-9.7215719028120002E-10</v>
      </c>
      <c r="CC20" s="1">
        <v>-72648.283618250003</v>
      </c>
      <c r="CD20" s="1">
        <v>31135.12903181</v>
      </c>
      <c r="CE20" s="1">
        <v>3.353013896037E-2</v>
      </c>
      <c r="CG20" s="1">
        <v>0.85</v>
      </c>
      <c r="CH20" s="1">
        <v>2581.616873119</v>
      </c>
      <c r="CI20" s="1">
        <v>95916.963064480005</v>
      </c>
      <c r="CJ20" s="1">
        <v>93335.346191360004</v>
      </c>
      <c r="CK20" s="1">
        <v>0.99579658488300005</v>
      </c>
      <c r="CL20" s="1">
        <v>4.2034151170199999E-3</v>
      </c>
      <c r="CM20" s="1">
        <v>1.4781242902319999E-7</v>
      </c>
      <c r="CN20" s="1">
        <v>-8.7411405448700008E-6</v>
      </c>
      <c r="CO20" s="1">
        <v>-1.6577920486369999E-10</v>
      </c>
      <c r="CP20" s="1">
        <v>-1.5870227067659999E-9</v>
      </c>
      <c r="CQ20" s="1">
        <v>-72561.678461219999</v>
      </c>
      <c r="CR20" s="1">
        <v>31098.21383918</v>
      </c>
      <c r="CS20" s="1">
        <v>3.3490384139569999E-2</v>
      </c>
      <c r="CU20" s="1">
        <v>0.85</v>
      </c>
      <c r="CV20" s="1">
        <v>3643.1146460750001</v>
      </c>
      <c r="CW20" s="1">
        <v>96875.818632349998</v>
      </c>
      <c r="CX20" s="1">
        <v>93232.703986280001</v>
      </c>
      <c r="CY20" s="1">
        <v>0.99061896019469997</v>
      </c>
      <c r="CZ20" s="1">
        <v>9.3810398053319997E-3</v>
      </c>
      <c r="DA20" s="1">
        <v>8.0917656251519995E-8</v>
      </c>
      <c r="DB20" s="1">
        <v>-5.2622352531280003E-6</v>
      </c>
      <c r="DC20" s="1">
        <v>-9.3746716337439998E-11</v>
      </c>
      <c r="DD20" s="1">
        <v>-2.0526221573489999E-9</v>
      </c>
      <c r="DE20" s="1">
        <v>-72499.691527639996</v>
      </c>
      <c r="DF20" s="1">
        <v>31071.679412019999</v>
      </c>
      <c r="DG20" s="1">
        <v>3.3461808601780003E-2</v>
      </c>
    </row>
    <row r="21" spans="1:111" x14ac:dyDescent="0.25">
      <c r="A21" s="1">
        <v>0.9</v>
      </c>
      <c r="B21" s="1">
        <v>0</v>
      </c>
      <c r="C21" s="1">
        <v>101325</v>
      </c>
      <c r="D21" s="1">
        <v>101325</v>
      </c>
      <c r="E21" s="1">
        <v>1</v>
      </c>
      <c r="F21" s="1">
        <v>2.22044604925E-16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O21" s="1">
        <v>0.9</v>
      </c>
      <c r="P21" s="1">
        <v>7.5456196378939996E-5</v>
      </c>
      <c r="Q21" s="1">
        <v>101236.4375377</v>
      </c>
      <c r="R21" s="1">
        <v>101236.4374622</v>
      </c>
      <c r="S21" s="1">
        <v>0.99999999752000002</v>
      </c>
      <c r="T21" s="1">
        <v>2.480024852147E-9</v>
      </c>
      <c r="U21" s="1">
        <v>-2.049853320346E-6</v>
      </c>
      <c r="V21" s="1">
        <v>-2.6115153051529998E-4</v>
      </c>
      <c r="W21" s="1">
        <v>-1.3663105640230001E-11</v>
      </c>
      <c r="X21" s="1">
        <v>2.252652036477E-11</v>
      </c>
      <c r="Y21" s="1">
        <v>-78738.906408480005</v>
      </c>
      <c r="Z21" s="1">
        <v>33746.018676560001</v>
      </c>
      <c r="AA21" s="1">
        <v>3.6341866270419999E-2</v>
      </c>
      <c r="AC21" s="1">
        <v>0.9</v>
      </c>
      <c r="AD21" s="1">
        <v>663.56950876370001</v>
      </c>
      <c r="AE21" s="1">
        <v>94496.367070769993</v>
      </c>
      <c r="AF21" s="1">
        <v>93832.797562000007</v>
      </c>
      <c r="AG21" s="1">
        <v>0.99980929845559996</v>
      </c>
      <c r="AH21" s="1">
        <v>1.9070154440910001E-4</v>
      </c>
      <c r="AI21" s="1">
        <v>1.8394071969200001E-7</v>
      </c>
      <c r="AJ21" s="1">
        <v>-3.8019279503330003E-5</v>
      </c>
      <c r="AK21" s="1">
        <v>-5.4978577171369995E-10</v>
      </c>
      <c r="AL21" s="1">
        <v>-8.461500820281E-10</v>
      </c>
      <c r="AM21" s="1">
        <v>-72944.695228009994</v>
      </c>
      <c r="AN21" s="1">
        <v>31261.640825040002</v>
      </c>
      <c r="AO21" s="1">
        <v>3.3666382494080001E-2</v>
      </c>
      <c r="AQ21" s="1">
        <v>0.9</v>
      </c>
      <c r="AR21" s="1">
        <v>1199.4228638080001</v>
      </c>
      <c r="AS21" s="1">
        <v>94506.928708780004</v>
      </c>
      <c r="AT21" s="1">
        <v>93307.505844970001</v>
      </c>
      <c r="AU21" s="1">
        <v>0.99906428682199999</v>
      </c>
      <c r="AV21" s="1">
        <v>9.3571317804280003E-4</v>
      </c>
      <c r="AW21" s="1">
        <v>5.5043951561420004E-7</v>
      </c>
      <c r="AX21" s="1">
        <v>-2.164302375494E-5</v>
      </c>
      <c r="AY21" s="1">
        <v>-6.5847059012719995E-10</v>
      </c>
      <c r="AZ21" s="1">
        <v>-1.7371427921139999E-9</v>
      </c>
      <c r="BA21" s="1">
        <v>-72534.195830330005</v>
      </c>
      <c r="BB21" s="1">
        <v>31085.798667359999</v>
      </c>
      <c r="BC21" s="1">
        <v>3.3477014038999997E-2</v>
      </c>
      <c r="BE21" s="1">
        <v>0.9</v>
      </c>
      <c r="BF21" s="1">
        <v>1960.5128903520001</v>
      </c>
      <c r="BG21" s="1">
        <v>95031.699530850005</v>
      </c>
      <c r="BH21" s="1">
        <v>93071.186640500004</v>
      </c>
      <c r="BI21" s="1">
        <v>0.99766262355570001</v>
      </c>
      <c r="BJ21" s="1">
        <v>2.3373764443239999E-3</v>
      </c>
      <c r="BK21" s="1">
        <v>5.8606602465059995E-7</v>
      </c>
      <c r="BL21" s="1">
        <v>-1.37374979196E-5</v>
      </c>
      <c r="BM21" s="1">
        <v>-6.1066174948200004E-10</v>
      </c>
      <c r="BN21" s="1">
        <v>-2.860539829771E-9</v>
      </c>
      <c r="BO21" s="1">
        <v>-72351.610461849996</v>
      </c>
      <c r="BP21" s="1">
        <v>31008.07002245</v>
      </c>
      <c r="BQ21" s="1">
        <v>3.3393306273780003E-2</v>
      </c>
      <c r="BS21" s="1">
        <v>0.9</v>
      </c>
      <c r="BT21" s="1">
        <v>2524.4279981989998</v>
      </c>
      <c r="BU21" s="1">
        <v>95511.300657550004</v>
      </c>
      <c r="BV21" s="1">
        <v>92986.872659350003</v>
      </c>
      <c r="BW21" s="1">
        <v>0.99590874340610003</v>
      </c>
      <c r="BX21" s="1">
        <v>4.091256593912E-3</v>
      </c>
      <c r="BY21" s="1">
        <v>5.1188229029200005E-7</v>
      </c>
      <c r="BZ21" s="1">
        <v>-1.080784088625E-5</v>
      </c>
      <c r="CA21" s="1">
        <v>-5.3227526438590002E-10</v>
      </c>
      <c r="CB21" s="1">
        <v>-3.431723149292E-9</v>
      </c>
      <c r="CC21" s="1">
        <v>-72289.951947919995</v>
      </c>
      <c r="CD21" s="1">
        <v>30982.054868449999</v>
      </c>
      <c r="CE21" s="1">
        <v>3.3365289946960003E-2</v>
      </c>
      <c r="CG21" s="1">
        <v>0.9</v>
      </c>
      <c r="CH21" s="1">
        <v>3639.400550067</v>
      </c>
      <c r="CI21" s="1">
        <v>96499.963771049996</v>
      </c>
      <c r="CJ21" s="1">
        <v>92860.563220979995</v>
      </c>
      <c r="CK21" s="1">
        <v>0.99037513215920003</v>
      </c>
      <c r="CL21" s="1">
        <v>9.6248678408069992E-3</v>
      </c>
      <c r="CM21" s="1">
        <v>2.9291476965810001E-7</v>
      </c>
      <c r="CN21" s="1">
        <v>-6.6113301465809998E-6</v>
      </c>
      <c r="CO21" s="1">
        <v>-3.1115062836789998E-10</v>
      </c>
      <c r="CP21" s="1">
        <v>-4.1021434660820003E-9</v>
      </c>
      <c r="CQ21" s="1">
        <v>-72210.459549609994</v>
      </c>
      <c r="CR21" s="1">
        <v>30948.307824020001</v>
      </c>
      <c r="CS21" s="1">
        <v>3.3328946950250002E-2</v>
      </c>
      <c r="CU21" s="1">
        <v>0.9</v>
      </c>
      <c r="CV21" s="1">
        <v>4847.1796481219999</v>
      </c>
      <c r="CW21" s="1">
        <v>97598.647996429994</v>
      </c>
      <c r="CX21" s="1">
        <v>92751.468348309994</v>
      </c>
      <c r="CY21" s="1">
        <v>0.98098593261279998</v>
      </c>
      <c r="CZ21" s="1">
        <v>1.9014067387160001E-2</v>
      </c>
      <c r="DA21" s="1">
        <v>1.2360245072739999E-7</v>
      </c>
      <c r="DB21" s="1">
        <v>-3.5173070688230001E-6</v>
      </c>
      <c r="DC21" s="1">
        <v>-1.3515279257059999E-10</v>
      </c>
      <c r="DD21" s="1">
        <v>-4.1179473487130002E-9</v>
      </c>
      <c r="DE21" s="1">
        <v>-72170.470675970006</v>
      </c>
      <c r="DF21" s="1">
        <v>30930.93424052</v>
      </c>
      <c r="DG21" s="1">
        <v>3.3310236892829997E-2</v>
      </c>
    </row>
    <row r="22" spans="1:111" x14ac:dyDescent="0.25">
      <c r="A22" s="1">
        <v>0.95</v>
      </c>
      <c r="B22" s="1">
        <v>0</v>
      </c>
      <c r="C22" s="1">
        <v>101325</v>
      </c>
      <c r="D22" s="1">
        <v>101325</v>
      </c>
      <c r="E22" s="1">
        <v>1</v>
      </c>
      <c r="F22" s="1">
        <v>2.22044604925E-16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O22" s="1">
        <v>0.95</v>
      </c>
      <c r="P22" s="1">
        <v>9.9622537725430005E-2</v>
      </c>
      <c r="Q22" s="1">
        <v>101226.4978582</v>
      </c>
      <c r="R22" s="1">
        <v>101226.39823570001</v>
      </c>
      <c r="S22" s="1">
        <v>0.99999666514850005</v>
      </c>
      <c r="T22" s="1">
        <v>3.334851455761E-6</v>
      </c>
      <c r="U22" s="1">
        <v>-8.173571925454E-6</v>
      </c>
      <c r="V22" s="1">
        <v>-2.5776899218379998E-4</v>
      </c>
      <c r="W22" s="1">
        <v>-1.8039632415220001E-11</v>
      </c>
      <c r="X22" s="1">
        <v>-2.1820655334910001E-10</v>
      </c>
      <c r="Y22" s="1">
        <v>-78730.435434159997</v>
      </c>
      <c r="Z22" s="1">
        <v>33744.122591500003</v>
      </c>
      <c r="AA22" s="1">
        <v>3.6339824334349999E-2</v>
      </c>
      <c r="AC22" s="1">
        <v>0.95</v>
      </c>
      <c r="AD22" s="1">
        <v>1407.0537187739999</v>
      </c>
      <c r="AE22" s="1">
        <v>94818.942967280003</v>
      </c>
      <c r="AF22" s="1">
        <v>93411.889248499996</v>
      </c>
      <c r="AG22" s="1">
        <v>1</v>
      </c>
      <c r="AH22" s="1">
        <v>0</v>
      </c>
      <c r="AI22" s="1">
        <v>-4.3666129250419998E-7</v>
      </c>
      <c r="AJ22" s="1">
        <v>-2.5867271324209998E-5</v>
      </c>
      <c r="AK22" s="1">
        <v>-7.0715891806610003E-10</v>
      </c>
      <c r="AL22" s="1">
        <v>-1.4803425105320001E-8</v>
      </c>
      <c r="AM22" s="1">
        <v>-72593.571122020003</v>
      </c>
      <c r="AN22" s="1">
        <v>31110.843050480002</v>
      </c>
      <c r="AO22" s="1">
        <v>3.3503984838969998E-2</v>
      </c>
      <c r="AQ22" s="1">
        <v>0.95</v>
      </c>
      <c r="AR22" s="1">
        <v>2293.628517271</v>
      </c>
      <c r="AS22" s="1">
        <v>95150.076663760003</v>
      </c>
      <c r="AT22" s="1">
        <v>92856.448146490002</v>
      </c>
      <c r="AU22" s="1">
        <v>0.99800797640939998</v>
      </c>
      <c r="AV22" s="1">
        <v>1.9920235905540001E-3</v>
      </c>
      <c r="AW22" s="1">
        <v>6.125820823676E-7</v>
      </c>
      <c r="AX22" s="1">
        <v>-1.073739557361E-5</v>
      </c>
      <c r="AY22" s="1">
        <v>-8.1358241773369999E-10</v>
      </c>
      <c r="AZ22" s="1">
        <v>-1.440438609922E-8</v>
      </c>
      <c r="BA22" s="1">
        <v>-72162.89451215</v>
      </c>
      <c r="BB22" s="1">
        <v>30926.952974610002</v>
      </c>
      <c r="BC22" s="1">
        <v>3.3305949374469998E-2</v>
      </c>
      <c r="BE22" s="1">
        <v>0.95</v>
      </c>
      <c r="BF22" s="1">
        <v>3464.2677875099998</v>
      </c>
      <c r="BG22" s="1">
        <v>96069.589911379997</v>
      </c>
      <c r="BH22" s="1">
        <v>92605.322123880003</v>
      </c>
      <c r="BI22" s="1">
        <v>0.99136882653519998</v>
      </c>
      <c r="BJ22" s="1">
        <v>8.6311734648279997E-3</v>
      </c>
      <c r="BK22" s="1">
        <v>8.0104812865639995E-7</v>
      </c>
      <c r="BL22" s="1">
        <v>-5.105997322962E-6</v>
      </c>
      <c r="BM22" s="1">
        <v>-7.2476583490639999E-10</v>
      </c>
      <c r="BN22" s="1">
        <v>-1.291096295979E-8</v>
      </c>
      <c r="BO22" s="1">
        <v>-71991.953590570003</v>
      </c>
      <c r="BP22" s="1">
        <v>30855.025220380001</v>
      </c>
      <c r="BQ22" s="1">
        <v>3.3228488704610003E-2</v>
      </c>
      <c r="BS22" s="1">
        <v>0.95</v>
      </c>
      <c r="BT22" s="1">
        <v>4245.9699566830004</v>
      </c>
      <c r="BU22" s="1">
        <v>96761.338749369999</v>
      </c>
      <c r="BV22" s="1">
        <v>92515.368792680005</v>
      </c>
      <c r="BW22" s="1">
        <v>0.98555162282099995</v>
      </c>
      <c r="BX22" s="1">
        <v>1.4448377179000001E-2</v>
      </c>
      <c r="BY22" s="1">
        <v>6.590016238025E-7</v>
      </c>
      <c r="BZ22" s="1">
        <v>-3.7158451262730001E-6</v>
      </c>
      <c r="CA22" s="1">
        <v>-5.8063443181999998E-10</v>
      </c>
      <c r="CB22" s="1">
        <v>-1.1710884979930001E-8</v>
      </c>
      <c r="CC22" s="1">
        <v>-71950.768014000001</v>
      </c>
      <c r="CD22" s="1">
        <v>30838.20086968</v>
      </c>
      <c r="CE22" s="1">
        <v>3.3210370167770002E-2</v>
      </c>
      <c r="CG22" s="1">
        <v>0.95</v>
      </c>
      <c r="CH22" s="1">
        <v>5586.3339208070001</v>
      </c>
      <c r="CI22" s="1">
        <v>97967.470472589994</v>
      </c>
      <c r="CJ22" s="1">
        <v>92381.13655178</v>
      </c>
      <c r="CK22" s="1">
        <v>0.97232040045610002</v>
      </c>
      <c r="CL22" s="1">
        <v>2.7679599543860001E-2</v>
      </c>
      <c r="CM22" s="1">
        <v>3.230539170694E-7</v>
      </c>
      <c r="CN22" s="1">
        <v>-2.0720261235590001E-6</v>
      </c>
      <c r="CO22" s="1">
        <v>-2.8910067330039998E-10</v>
      </c>
      <c r="CP22" s="1">
        <v>-9.4214490274210006E-9</v>
      </c>
      <c r="CQ22" s="1">
        <v>-71926.177904009994</v>
      </c>
      <c r="CR22" s="1">
        <v>30827.78892762</v>
      </c>
      <c r="CS22" s="1">
        <v>3.3199157310009997E-2</v>
      </c>
      <c r="CU22" s="1">
        <v>0.95</v>
      </c>
      <c r="CV22" s="1">
        <v>6738.7555161</v>
      </c>
      <c r="CW22" s="1">
        <v>99005.30402168</v>
      </c>
      <c r="CX22" s="1">
        <v>92266.548505579995</v>
      </c>
      <c r="CY22" s="1">
        <v>0.95767418684939998</v>
      </c>
      <c r="CZ22" s="1">
        <v>4.2325813150619999E-2</v>
      </c>
      <c r="DA22" s="1">
        <v>1.095728033891E-7</v>
      </c>
      <c r="DB22" s="1">
        <v>-1.009463838196E-6</v>
      </c>
      <c r="DC22" s="1">
        <v>-1.013414369976E-10</v>
      </c>
      <c r="DD22" s="1">
        <v>-7.08413969941E-9</v>
      </c>
      <c r="DE22" s="1">
        <v>-71943.741271349994</v>
      </c>
      <c r="DF22" s="1">
        <v>30834.331174129999</v>
      </c>
      <c r="DG22" s="1">
        <v>3.3206202806419997E-2</v>
      </c>
    </row>
    <row r="23" spans="1:111" x14ac:dyDescent="0.25">
      <c r="A23" s="1">
        <v>1</v>
      </c>
      <c r="B23" s="1">
        <v>0</v>
      </c>
      <c r="C23" s="1">
        <v>101325</v>
      </c>
      <c r="D23" s="1">
        <v>101325</v>
      </c>
      <c r="E23" s="1">
        <v>1</v>
      </c>
      <c r="F23" s="1">
        <v>2.22044604925E-16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O23" s="1">
        <v>1</v>
      </c>
      <c r="P23" s="1">
        <v>124.712650087</v>
      </c>
      <c r="Q23" s="1">
        <v>101325</v>
      </c>
      <c r="R23" s="1">
        <v>101200.2873499</v>
      </c>
      <c r="S23" s="1">
        <v>0.99994975545029996</v>
      </c>
      <c r="T23" s="1">
        <v>5.0244549704149999E-5</v>
      </c>
      <c r="U23" s="1">
        <v>-1.6387449513829999E-5</v>
      </c>
      <c r="V23" s="1">
        <v>-2.5074352594850002E-4</v>
      </c>
      <c r="W23" s="1">
        <v>0</v>
      </c>
      <c r="X23" s="1">
        <v>-3.5804739685529999E-10</v>
      </c>
      <c r="Y23" s="1">
        <v>-78707.384273090007</v>
      </c>
      <c r="Z23" s="1">
        <v>33741.378600490003</v>
      </c>
      <c r="AA23" s="1">
        <v>3.633686951851E-2</v>
      </c>
      <c r="AC23" s="1">
        <v>1</v>
      </c>
      <c r="AD23" s="1">
        <v>8368.7502447179995</v>
      </c>
      <c r="AE23" s="1">
        <v>101325</v>
      </c>
      <c r="AF23" s="1">
        <v>92956.249755280005</v>
      </c>
      <c r="AG23" s="1">
        <v>0.93563102855199998</v>
      </c>
      <c r="AH23" s="1">
        <v>6.4368971448010001E-2</v>
      </c>
      <c r="AI23" s="1">
        <v>-1.7126088051999999E-6</v>
      </c>
      <c r="AJ23" s="1">
        <v>-1.6246083678420001E-5</v>
      </c>
      <c r="AK23" s="1">
        <v>0</v>
      </c>
      <c r="AL23" s="1">
        <v>-2.3634038872219999E-8</v>
      </c>
      <c r="AM23" s="1">
        <v>-72638.851256449998</v>
      </c>
      <c r="AN23" s="1">
        <v>31142.216907530001</v>
      </c>
      <c r="AO23" s="1">
        <v>3.3537773145630001E-2</v>
      </c>
      <c r="AQ23" s="1">
        <v>1</v>
      </c>
      <c r="AR23" s="1">
        <v>8949.8914609879994</v>
      </c>
      <c r="AS23" s="1">
        <v>101325</v>
      </c>
      <c r="AT23" s="1">
        <v>92375.108539010005</v>
      </c>
      <c r="AU23" s="1">
        <v>0.9228169098647</v>
      </c>
      <c r="AV23" s="1">
        <v>7.7183090135339999E-2</v>
      </c>
      <c r="AW23" s="1">
        <v>-1.4534452438590001E-7</v>
      </c>
      <c r="AX23" s="1">
        <v>-4.1318676094549998E-6</v>
      </c>
      <c r="AY23" s="1">
        <v>0</v>
      </c>
      <c r="AZ23" s="1">
        <v>-2.2425189154339999E-8</v>
      </c>
      <c r="BA23" s="1">
        <v>-72300.47728413</v>
      </c>
      <c r="BB23" s="1">
        <v>30998.554879309999</v>
      </c>
      <c r="BC23" s="1">
        <v>3.3383060268119998E-2</v>
      </c>
      <c r="BE23" s="1">
        <v>1</v>
      </c>
      <c r="BF23" s="1">
        <v>9208.7187928780004</v>
      </c>
      <c r="BG23" s="1">
        <v>101325</v>
      </c>
      <c r="BH23" s="1">
        <v>92116.281207120002</v>
      </c>
      <c r="BI23" s="1">
        <v>0.91572515149559996</v>
      </c>
      <c r="BJ23" s="1">
        <v>8.4274848504359998E-2</v>
      </c>
      <c r="BK23" s="1">
        <v>2.801217815844E-7</v>
      </c>
      <c r="BL23" s="1">
        <v>-6.4590578619150002E-7</v>
      </c>
      <c r="BM23" s="1">
        <v>0</v>
      </c>
      <c r="BN23" s="1">
        <v>-1.9071795337619998E-8</v>
      </c>
      <c r="BO23" s="1">
        <v>-72175.178597770006</v>
      </c>
      <c r="BP23" s="1">
        <v>30944.233347320001</v>
      </c>
      <c r="BQ23" s="1">
        <v>3.3324559809559999E-2</v>
      </c>
      <c r="BS23" s="1">
        <v>1</v>
      </c>
      <c r="BT23" s="1">
        <v>9299.5057417339995</v>
      </c>
      <c r="BU23" s="1">
        <v>101325</v>
      </c>
      <c r="BV23" s="1">
        <v>92025.494258270002</v>
      </c>
      <c r="BW23" s="1">
        <v>0.91283000552710003</v>
      </c>
      <c r="BX23" s="1">
        <v>8.7169994472910003E-2</v>
      </c>
      <c r="BY23" s="1">
        <v>2.5978688713520002E-7</v>
      </c>
      <c r="BZ23" s="1">
        <v>-2.7474118139270002E-7</v>
      </c>
      <c r="CA23" s="1">
        <v>0</v>
      </c>
      <c r="CB23" s="1">
        <v>-1.655235254072E-8</v>
      </c>
      <c r="CC23" s="1">
        <v>-72140.184233740001</v>
      </c>
      <c r="CD23" s="1">
        <v>30928.148683939999</v>
      </c>
      <c r="CE23" s="1">
        <v>3.3307237636420003E-2</v>
      </c>
      <c r="CG23" s="1">
        <v>1</v>
      </c>
      <c r="CH23" s="1">
        <v>9434.0656575609992</v>
      </c>
      <c r="CI23" s="1">
        <v>101325</v>
      </c>
      <c r="CJ23" s="1">
        <v>91890.934342439999</v>
      </c>
      <c r="CK23" s="1">
        <v>0.90885374754110004</v>
      </c>
      <c r="CL23" s="1">
        <v>9.114625245895E-2</v>
      </c>
      <c r="CM23" s="1">
        <v>1.270683739741E-7</v>
      </c>
      <c r="CN23" s="1">
        <v>-1.2941232663380001E-7</v>
      </c>
      <c r="CO23" s="1">
        <v>0</v>
      </c>
      <c r="CP23" s="1">
        <v>-1.216625908969E-8</v>
      </c>
      <c r="CQ23" s="1">
        <v>-72089.257540279999</v>
      </c>
      <c r="CR23" s="1">
        <v>30903.102759040001</v>
      </c>
      <c r="CS23" s="1">
        <v>3.3280264807279997E-2</v>
      </c>
      <c r="CU23" s="1">
        <v>1</v>
      </c>
      <c r="CV23" s="1">
        <v>9548.771648635</v>
      </c>
      <c r="CW23" s="1">
        <v>101325</v>
      </c>
      <c r="CX23" s="1">
        <v>91776.228351359998</v>
      </c>
      <c r="CY23" s="1">
        <v>0.90626323914899998</v>
      </c>
      <c r="CZ23" s="1">
        <v>9.3736760850990003E-2</v>
      </c>
      <c r="DA23" s="1">
        <v>3.8981562009909998E-8</v>
      </c>
      <c r="DB23" s="1">
        <v>-7.7599970753539995E-8</v>
      </c>
      <c r="DC23" s="1">
        <v>0</v>
      </c>
      <c r="DD23" s="1">
        <v>-8.3990999691060003E-9</v>
      </c>
      <c r="DE23" s="1">
        <v>-72039.086631429993</v>
      </c>
      <c r="DF23" s="1">
        <v>30878.136600040001</v>
      </c>
      <c r="DG23" s="1">
        <v>3.3253377993200002E-2</v>
      </c>
    </row>
    <row r="40" spans="13:18" x14ac:dyDescent="0.25">
      <c r="N40" t="s">
        <v>15</v>
      </c>
      <c r="O40" t="s">
        <v>16</v>
      </c>
    </row>
    <row r="41" spans="13:18" x14ac:dyDescent="0.25">
      <c r="M41" t="s">
        <v>13</v>
      </c>
      <c r="N41" t="s">
        <v>14</v>
      </c>
      <c r="P41" t="s">
        <v>17</v>
      </c>
      <c r="Q41" t="s">
        <v>18</v>
      </c>
    </row>
    <row r="42" spans="13:18" x14ac:dyDescent="0.25">
      <c r="M42">
        <v>0</v>
      </c>
      <c r="N42">
        <v>0</v>
      </c>
      <c r="O42">
        <f>-100*N42</f>
        <v>0</v>
      </c>
      <c r="P42">
        <f>1*0.1*100^2</f>
        <v>1000</v>
      </c>
      <c r="Q42" t="e">
        <f>P42/M42</f>
        <v>#DIV/0!</v>
      </c>
    </row>
    <row r="43" spans="13:18" x14ac:dyDescent="0.25">
      <c r="M43">
        <v>5</v>
      </c>
      <c r="N43">
        <v>-4.025921185391E-5</v>
      </c>
      <c r="O43">
        <f t="shared" ref="O43:O48" si="0">-100*N43</f>
        <v>4.0259211853910003E-3</v>
      </c>
      <c r="P43">
        <f t="shared" ref="P43:P48" si="1">1*0.1*100^2</f>
        <v>1000</v>
      </c>
      <c r="Q43">
        <f t="shared" ref="Q43:Q48" si="2">P43/M43</f>
        <v>200</v>
      </c>
      <c r="R43">
        <f>Q43*O43</f>
        <v>0.80518423707820008</v>
      </c>
    </row>
    <row r="44" spans="13:18" x14ac:dyDescent="0.25">
      <c r="M44">
        <v>10</v>
      </c>
      <c r="N44">
        <v>-2.4579180580590001E-5</v>
      </c>
      <c r="O44">
        <f t="shared" si="0"/>
        <v>2.4579180580590002E-3</v>
      </c>
      <c r="P44">
        <f t="shared" si="1"/>
        <v>1000</v>
      </c>
      <c r="Q44">
        <f t="shared" si="2"/>
        <v>100</v>
      </c>
      <c r="R44">
        <f t="shared" ref="R44:R48" si="3">Q44*O44</f>
        <v>0.24579180580590002</v>
      </c>
    </row>
    <row r="45" spans="13:18" x14ac:dyDescent="0.25">
      <c r="M45">
        <v>20</v>
      </c>
      <c r="N45">
        <v>-1.7601438054979998E-5</v>
      </c>
      <c r="O45">
        <f t="shared" si="0"/>
        <v>1.7601438054979999E-3</v>
      </c>
      <c r="P45">
        <f t="shared" si="1"/>
        <v>1000</v>
      </c>
      <c r="Q45">
        <f t="shared" si="2"/>
        <v>50</v>
      </c>
      <c r="R45">
        <f t="shared" si="3"/>
        <v>8.8007190274899991E-2</v>
      </c>
    </row>
    <row r="46" spans="13:18" x14ac:dyDescent="0.25">
      <c r="M46">
        <v>30</v>
      </c>
      <c r="N46">
        <v>-1.515015578155E-5</v>
      </c>
      <c r="O46">
        <f t="shared" si="0"/>
        <v>1.515015578155E-3</v>
      </c>
      <c r="P46">
        <f t="shared" si="1"/>
        <v>1000</v>
      </c>
      <c r="Q46">
        <f t="shared" si="2"/>
        <v>33.333333333333336</v>
      </c>
      <c r="R46">
        <f t="shared" si="3"/>
        <v>5.0500519271833334E-2</v>
      </c>
    </row>
    <row r="47" spans="13:18" x14ac:dyDescent="0.25">
      <c r="M47">
        <v>60</v>
      </c>
      <c r="N47">
        <v>-1.146730935317E-5</v>
      </c>
      <c r="O47">
        <f t="shared" si="0"/>
        <v>1.146730935317E-3</v>
      </c>
      <c r="P47">
        <f t="shared" si="1"/>
        <v>1000</v>
      </c>
      <c r="Q47">
        <f t="shared" si="2"/>
        <v>16.666666666666668</v>
      </c>
      <c r="R47">
        <f t="shared" si="3"/>
        <v>1.9112182255283335E-2</v>
      </c>
    </row>
    <row r="48" spans="13:18" x14ac:dyDescent="0.25">
      <c r="M48">
        <v>120</v>
      </c>
      <c r="N48">
        <v>-8.2248948351350008E-6</v>
      </c>
      <c r="O48">
        <f t="shared" si="0"/>
        <v>8.224894835135001E-4</v>
      </c>
      <c r="P48">
        <f t="shared" si="1"/>
        <v>1000</v>
      </c>
      <c r="Q48">
        <f t="shared" si="2"/>
        <v>8.3333333333333339</v>
      </c>
      <c r="R48">
        <f t="shared" si="3"/>
        <v>6.8540790292791684E-3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3"/>
  <sheetViews>
    <sheetView tabSelected="1" topLeftCell="L1" workbookViewId="0">
      <selection activeCell="M35" sqref="M35"/>
    </sheetView>
  </sheetViews>
  <sheetFormatPr defaultRowHeight="15" x14ac:dyDescent="0.25"/>
  <cols>
    <col min="1" max="1" width="2" bestFit="1" customWidth="1"/>
    <col min="2" max="2" width="8.5703125" bestFit="1" customWidth="1"/>
    <col min="3" max="3" width="17.85546875" bestFit="1" customWidth="1"/>
    <col min="4" max="4" width="17.7109375" bestFit="1" customWidth="1"/>
    <col min="5" max="5" width="10.42578125" bestFit="1" customWidth="1"/>
    <col min="6" max="7" width="10.140625" bestFit="1" customWidth="1"/>
    <col min="8" max="8" width="10.7109375" bestFit="1" customWidth="1"/>
    <col min="9" max="10" width="10.42578125" bestFit="1" customWidth="1"/>
    <col min="11" max="11" width="16.140625" bestFit="1" customWidth="1"/>
    <col min="12" max="12" width="16.85546875" bestFit="1" customWidth="1"/>
    <col min="13" max="13" width="15.140625" bestFit="1" customWidth="1"/>
    <col min="17" max="17" width="17.7109375" bestFit="1" customWidth="1"/>
    <col min="18" max="18" width="10.42578125" bestFit="1" customWidth="1"/>
    <col min="19" max="19" width="10.140625" bestFit="1" customWidth="1"/>
  </cols>
  <sheetData>
    <row r="1" spans="1:104" x14ac:dyDescent="0.25">
      <c r="A1">
        <f>0</f>
        <v>0</v>
      </c>
      <c r="O1">
        <f>0.001</f>
        <v>1E-3</v>
      </c>
      <c r="AB1">
        <f>5</f>
        <v>5</v>
      </c>
      <c r="AO1">
        <f>10</f>
        <v>10</v>
      </c>
      <c r="BB1">
        <f>20</f>
        <v>20</v>
      </c>
      <c r="BO1">
        <f>30</f>
        <v>30</v>
      </c>
      <c r="CB1">
        <f>60</f>
        <v>60</v>
      </c>
      <c r="CO1">
        <f>120</f>
        <v>120</v>
      </c>
    </row>
    <row r="2" spans="1:104" x14ac:dyDescent="0.25">
      <c r="B2" t="s">
        <v>0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10</v>
      </c>
      <c r="L2" t="s">
        <v>11</v>
      </c>
      <c r="M2" t="s">
        <v>12</v>
      </c>
      <c r="O2" t="s">
        <v>0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10</v>
      </c>
      <c r="Y2" t="s">
        <v>11</v>
      </c>
      <c r="Z2" t="s">
        <v>12</v>
      </c>
      <c r="AB2" t="s">
        <v>0</v>
      </c>
      <c r="AC2" t="s">
        <v>19</v>
      </c>
      <c r="AD2" t="s">
        <v>20</v>
      </c>
      <c r="AE2" t="s">
        <v>21</v>
      </c>
      <c r="AF2" t="s">
        <v>22</v>
      </c>
      <c r="AG2" t="s">
        <v>23</v>
      </c>
      <c r="AH2" t="s">
        <v>24</v>
      </c>
      <c r="AI2" t="s">
        <v>25</v>
      </c>
      <c r="AJ2" t="s">
        <v>26</v>
      </c>
      <c r="AK2" t="s">
        <v>10</v>
      </c>
      <c r="AL2" t="s">
        <v>11</v>
      </c>
      <c r="AM2" t="s">
        <v>12</v>
      </c>
      <c r="AO2" t="s">
        <v>0</v>
      </c>
      <c r="AP2" t="s">
        <v>19</v>
      </c>
      <c r="AQ2" t="s">
        <v>20</v>
      </c>
      <c r="AR2" t="s">
        <v>21</v>
      </c>
      <c r="AS2" t="s">
        <v>22</v>
      </c>
      <c r="AT2" t="s">
        <v>23</v>
      </c>
      <c r="AU2" t="s">
        <v>24</v>
      </c>
      <c r="AV2" t="s">
        <v>25</v>
      </c>
      <c r="AW2" t="s">
        <v>26</v>
      </c>
      <c r="AX2" t="s">
        <v>10</v>
      </c>
      <c r="AY2" t="s">
        <v>11</v>
      </c>
      <c r="AZ2" t="s">
        <v>12</v>
      </c>
      <c r="BB2" t="s">
        <v>0</v>
      </c>
      <c r="BC2" t="s">
        <v>19</v>
      </c>
      <c r="BD2" t="s">
        <v>20</v>
      </c>
      <c r="BE2" t="s">
        <v>21</v>
      </c>
      <c r="BF2" t="s">
        <v>22</v>
      </c>
      <c r="BG2" t="s">
        <v>23</v>
      </c>
      <c r="BH2" t="s">
        <v>24</v>
      </c>
      <c r="BI2" t="s">
        <v>25</v>
      </c>
      <c r="BJ2" t="s">
        <v>26</v>
      </c>
      <c r="BK2" t="s">
        <v>10</v>
      </c>
      <c r="BL2" t="s">
        <v>11</v>
      </c>
      <c r="BM2" t="s">
        <v>12</v>
      </c>
      <c r="BO2" t="s">
        <v>0</v>
      </c>
      <c r="BP2" t="s">
        <v>19</v>
      </c>
      <c r="BQ2" t="s">
        <v>20</v>
      </c>
      <c r="BR2" t="s">
        <v>21</v>
      </c>
      <c r="BS2" t="s">
        <v>22</v>
      </c>
      <c r="BT2" t="s">
        <v>23</v>
      </c>
      <c r="BU2" t="s">
        <v>24</v>
      </c>
      <c r="BV2" t="s">
        <v>25</v>
      </c>
      <c r="BW2" t="s">
        <v>26</v>
      </c>
      <c r="BX2" t="s">
        <v>10</v>
      </c>
      <c r="BY2" t="s">
        <v>11</v>
      </c>
      <c r="BZ2" t="s">
        <v>12</v>
      </c>
      <c r="CB2" t="s">
        <v>0</v>
      </c>
      <c r="CC2" t="s">
        <v>19</v>
      </c>
      <c r="CD2" t="s">
        <v>20</v>
      </c>
      <c r="CE2" t="s">
        <v>21</v>
      </c>
      <c r="CF2" t="s">
        <v>22</v>
      </c>
      <c r="CG2" t="s">
        <v>23</v>
      </c>
      <c r="CH2" t="s">
        <v>24</v>
      </c>
      <c r="CI2" t="s">
        <v>25</v>
      </c>
      <c r="CJ2" t="s">
        <v>26</v>
      </c>
      <c r="CK2" t="s">
        <v>10</v>
      </c>
      <c r="CL2" t="s">
        <v>11</v>
      </c>
      <c r="CM2" t="s">
        <v>12</v>
      </c>
      <c r="CO2" t="s">
        <v>0</v>
      </c>
      <c r="CP2" t="s">
        <v>19</v>
      </c>
      <c r="CQ2" t="s">
        <v>20</v>
      </c>
      <c r="CR2" t="s">
        <v>21</v>
      </c>
      <c r="CS2" t="s">
        <v>22</v>
      </c>
      <c r="CT2" t="s">
        <v>23</v>
      </c>
      <c r="CU2" t="s">
        <v>24</v>
      </c>
      <c r="CV2" t="s">
        <v>25</v>
      </c>
      <c r="CW2" t="s">
        <v>26</v>
      </c>
      <c r="CX2" t="s">
        <v>10</v>
      </c>
      <c r="CY2" t="s">
        <v>11</v>
      </c>
      <c r="CZ2" t="s">
        <v>12</v>
      </c>
    </row>
    <row r="3" spans="1:104" x14ac:dyDescent="0.25"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O3" s="1">
        <v>0</v>
      </c>
      <c r="P3" s="1">
        <v>0</v>
      </c>
      <c r="Q3" s="1">
        <v>-1.7908237599239998E-2</v>
      </c>
      <c r="R3" s="1">
        <v>67549.598625740007</v>
      </c>
      <c r="S3" s="1">
        <v>101324.3979268</v>
      </c>
      <c r="T3" s="1">
        <v>67549.598621020006</v>
      </c>
      <c r="U3" s="1">
        <v>5.0874981973130004E-12</v>
      </c>
      <c r="V3" s="1">
        <v>3.6372860790839998E-2</v>
      </c>
      <c r="W3" s="1">
        <v>0</v>
      </c>
      <c r="X3" s="1">
        <v>-78807.865057849995</v>
      </c>
      <c r="Y3" s="1">
        <v>33774.799303419997</v>
      </c>
      <c r="Z3" s="1">
        <v>3.6372860788300002E-2</v>
      </c>
      <c r="AB3" s="1">
        <v>0</v>
      </c>
      <c r="AC3" s="1">
        <v>0</v>
      </c>
      <c r="AD3" s="1">
        <v>-1.7429533209440001E-2</v>
      </c>
      <c r="AE3" s="1">
        <v>67515.338588009996</v>
      </c>
      <c r="AF3" s="1">
        <v>101273.0076961</v>
      </c>
      <c r="AG3" s="1">
        <v>67515.338513640003</v>
      </c>
      <c r="AH3" s="1">
        <v>8.0086163240969997E-11</v>
      </c>
      <c r="AI3" s="1">
        <v>3.635441296572E-2</v>
      </c>
      <c r="AJ3" s="1">
        <v>0</v>
      </c>
      <c r="AK3" s="1">
        <v>-78767.894932580006</v>
      </c>
      <c r="AL3" s="1">
        <v>33757.669145270003</v>
      </c>
      <c r="AM3" s="1">
        <v>3.6354412925680001E-2</v>
      </c>
      <c r="AO3" s="1">
        <v>0</v>
      </c>
      <c r="AP3" s="1">
        <v>0</v>
      </c>
      <c r="AQ3" s="1">
        <v>-1.7395714835840001E-2</v>
      </c>
      <c r="AR3" s="1">
        <v>67512.918964590004</v>
      </c>
      <c r="AS3" s="1">
        <v>101269.3782084</v>
      </c>
      <c r="AT3" s="1">
        <v>67512.918869200003</v>
      </c>
      <c r="AU3" s="1">
        <v>1.027354763622E-10</v>
      </c>
      <c r="AV3" s="1">
        <v>3.6353110057600002E-2</v>
      </c>
      <c r="AW3" s="1">
        <v>0</v>
      </c>
      <c r="AX3" s="1">
        <v>-78765.072014060002</v>
      </c>
      <c r="AY3" s="1">
        <v>33756.459291500003</v>
      </c>
      <c r="AZ3" s="1">
        <v>3.6353110006229997E-2</v>
      </c>
      <c r="BB3" s="1">
        <v>0</v>
      </c>
      <c r="BC3" s="1">
        <v>0</v>
      </c>
      <c r="BD3" s="1">
        <v>-1.7380650696890002E-2</v>
      </c>
      <c r="BE3" s="1">
        <v>67511.841281100002</v>
      </c>
      <c r="BF3" s="1">
        <v>101267.76197779999</v>
      </c>
      <c r="BG3" s="1">
        <v>67511.841303559995</v>
      </c>
      <c r="BH3" s="1">
        <v>-2.419114534661E-11</v>
      </c>
      <c r="BI3" s="1">
        <v>3.635252995688E-2</v>
      </c>
      <c r="BJ3" s="1">
        <v>0</v>
      </c>
      <c r="BK3" s="1">
        <v>-78763.814854159995</v>
      </c>
      <c r="BL3" s="1">
        <v>33755.92068548</v>
      </c>
      <c r="BM3" s="1">
        <v>3.6352529968980002E-2</v>
      </c>
      <c r="BO3" s="1">
        <v>0</v>
      </c>
      <c r="BP3" s="1">
        <v>0</v>
      </c>
      <c r="BQ3" s="1">
        <v>-1.737535594787E-2</v>
      </c>
      <c r="BR3" s="1">
        <v>67511.463213680006</v>
      </c>
      <c r="BS3" s="1">
        <v>101267.19477250001</v>
      </c>
      <c r="BT3" s="1">
        <v>67511.46319445</v>
      </c>
      <c r="BU3" s="1">
        <v>2.07043707976E-11</v>
      </c>
      <c r="BV3" s="1">
        <v>3.6352326314769999E-2</v>
      </c>
      <c r="BW3" s="1">
        <v>0</v>
      </c>
      <c r="BX3" s="1">
        <v>-78763.373726859994</v>
      </c>
      <c r="BY3" s="1">
        <v>33755.731568390001</v>
      </c>
      <c r="BZ3" s="1">
        <v>3.635232630442E-2</v>
      </c>
      <c r="CB3" s="1">
        <v>0</v>
      </c>
      <c r="CC3" s="1">
        <v>0</v>
      </c>
      <c r="CD3" s="1">
        <v>-1.736749843125E-2</v>
      </c>
      <c r="CE3" s="1">
        <v>67510.894916250007</v>
      </c>
      <c r="CF3" s="1">
        <v>101266.3422693</v>
      </c>
      <c r="CG3" s="1">
        <v>67510.894874229998</v>
      </c>
      <c r="CH3" s="1">
        <v>4.5257245852069999E-11</v>
      </c>
      <c r="CI3" s="1">
        <v>3.6352020271640001E-2</v>
      </c>
      <c r="CJ3" s="1">
        <v>0</v>
      </c>
      <c r="CK3" s="1">
        <v>-78762.710686599996</v>
      </c>
      <c r="CL3" s="1">
        <v>33755.447374080002</v>
      </c>
      <c r="CM3" s="1">
        <v>3.6352020249009999E-2</v>
      </c>
      <c r="CO3" s="1">
        <v>0</v>
      </c>
      <c r="CP3" s="1">
        <v>0</v>
      </c>
      <c r="CQ3" s="1">
        <v>-1.736086880272E-2</v>
      </c>
      <c r="CR3" s="1">
        <v>67510.394191159998</v>
      </c>
      <c r="CS3" s="1">
        <v>101265.5912853</v>
      </c>
      <c r="CT3" s="1">
        <v>67510.394190580002</v>
      </c>
      <c r="CU3" s="1">
        <v>6.300968321732E-13</v>
      </c>
      <c r="CV3" s="1">
        <v>3.6351750717369999E-2</v>
      </c>
      <c r="CW3" s="1">
        <v>0</v>
      </c>
      <c r="CX3" s="1">
        <v>-78762.126555669995</v>
      </c>
      <c r="CY3" s="1">
        <v>33755.197094410003</v>
      </c>
      <c r="CZ3" s="1">
        <v>3.6351750717059997E-2</v>
      </c>
    </row>
    <row r="4" spans="1:104" x14ac:dyDescent="0.25">
      <c r="B4" s="1">
        <v>0.05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O4" s="1">
        <v>0.05</v>
      </c>
      <c r="P4" s="1">
        <v>0</v>
      </c>
      <c r="Q4" s="1">
        <v>-1.608962698764E-2</v>
      </c>
      <c r="R4" s="1">
        <v>67546.43125311</v>
      </c>
      <c r="S4" s="1">
        <v>101319.64697859999</v>
      </c>
      <c r="T4" s="1">
        <v>67546.431292680005</v>
      </c>
      <c r="U4" s="1">
        <v>-4.2605744462729999E-11</v>
      </c>
      <c r="V4" s="1">
        <v>3.637115535405E-2</v>
      </c>
      <c r="W4" s="1">
        <v>0</v>
      </c>
      <c r="X4" s="1">
        <v>-78804.169841459996</v>
      </c>
      <c r="Y4" s="1">
        <v>33773.215705679999</v>
      </c>
      <c r="Z4" s="1">
        <v>3.6371155375350003E-2</v>
      </c>
      <c r="AB4" s="1">
        <v>0.05</v>
      </c>
      <c r="AC4" s="1">
        <v>0</v>
      </c>
      <c r="AD4" s="1">
        <v>-1.5614612215260001E-2</v>
      </c>
      <c r="AE4" s="1">
        <v>67241.891404559996</v>
      </c>
      <c r="AF4" s="1">
        <v>100862.83717329999</v>
      </c>
      <c r="AG4" s="1">
        <v>67241.891431130003</v>
      </c>
      <c r="AH4" s="1">
        <v>-2.8609189042200001E-11</v>
      </c>
      <c r="AI4" s="1">
        <v>3.6207172337679998E-2</v>
      </c>
      <c r="AJ4" s="1">
        <v>0</v>
      </c>
      <c r="AK4" s="1">
        <v>-78448.873336320001</v>
      </c>
      <c r="AL4" s="1">
        <v>33620.945755410001</v>
      </c>
      <c r="AM4" s="1">
        <v>3.6207172351980003E-2</v>
      </c>
      <c r="AO4" s="1">
        <v>0.05</v>
      </c>
      <c r="AP4" s="1">
        <v>0</v>
      </c>
      <c r="AQ4" s="1">
        <v>-1.558105443154E-2</v>
      </c>
      <c r="AR4" s="1">
        <v>67220.382608429994</v>
      </c>
      <c r="AS4" s="1">
        <v>100830.5738592</v>
      </c>
      <c r="AT4" s="1">
        <v>67220.382587059998</v>
      </c>
      <c r="AU4" s="1">
        <v>2.3007700850830001E-11</v>
      </c>
      <c r="AV4" s="1">
        <v>3.61955906008E-2</v>
      </c>
      <c r="AW4" s="1">
        <v>0</v>
      </c>
      <c r="AX4" s="1">
        <v>-78423.779684909998</v>
      </c>
      <c r="AY4" s="1">
        <v>33610.191261489999</v>
      </c>
      <c r="AZ4" s="1">
        <v>3.6195590589289998E-2</v>
      </c>
      <c r="BB4" s="1">
        <v>0.05</v>
      </c>
      <c r="BC4" s="1">
        <v>0</v>
      </c>
      <c r="BD4" s="1">
        <v>-1.5566106246350001E-2</v>
      </c>
      <c r="BE4" s="1">
        <v>67210.8109884</v>
      </c>
      <c r="BF4" s="1">
        <v>100816.2170049</v>
      </c>
      <c r="BG4" s="1">
        <v>67210.811197329997</v>
      </c>
      <c r="BH4" s="1">
        <v>-2.2500361557970001E-10</v>
      </c>
      <c r="BI4" s="1">
        <v>3.619043702356E-2</v>
      </c>
      <c r="BJ4" s="1">
        <v>0</v>
      </c>
      <c r="BK4" s="1">
        <v>-78412.613063550001</v>
      </c>
      <c r="BL4" s="1">
        <v>33605.40591206</v>
      </c>
      <c r="BM4" s="1">
        <v>3.6190437136070001E-2</v>
      </c>
      <c r="BO4" s="1">
        <v>0.05</v>
      </c>
      <c r="BP4" s="1">
        <v>0</v>
      </c>
      <c r="BQ4" s="1">
        <v>-1.5560852252259999E-2</v>
      </c>
      <c r="BR4" s="1">
        <v>67207.448506839995</v>
      </c>
      <c r="BS4" s="1">
        <v>100811.1723967</v>
      </c>
      <c r="BT4" s="1">
        <v>67207.448361429997</v>
      </c>
      <c r="BU4" s="1">
        <v>1.565957258831E-10</v>
      </c>
      <c r="BV4" s="1">
        <v>3.6188625884170003E-2</v>
      </c>
      <c r="BW4" s="1">
        <v>0</v>
      </c>
      <c r="BX4" s="1">
        <v>-78408.689754999999</v>
      </c>
      <c r="BY4" s="1">
        <v>33603.723962600001</v>
      </c>
      <c r="BZ4" s="1">
        <v>3.6188625805869998E-2</v>
      </c>
      <c r="CB4" s="1">
        <v>0.05</v>
      </c>
      <c r="CC4" s="1">
        <v>0</v>
      </c>
      <c r="CD4" s="1">
        <v>-1.5553055930089999E-2</v>
      </c>
      <c r="CE4" s="1">
        <v>67202.397219980005</v>
      </c>
      <c r="CF4" s="1">
        <v>100803.5954866</v>
      </c>
      <c r="CG4" s="1">
        <v>67202.397082630006</v>
      </c>
      <c r="CH4" s="1">
        <v>1.479120714591E-10</v>
      </c>
      <c r="CI4" s="1">
        <v>3.6185905973509999E-2</v>
      </c>
      <c r="CJ4" s="1">
        <v>0</v>
      </c>
      <c r="CK4" s="1">
        <v>-78402.79659641</v>
      </c>
      <c r="CL4" s="1">
        <v>33601.198335300003</v>
      </c>
      <c r="CM4" s="1">
        <v>3.6185905899550001E-2</v>
      </c>
      <c r="CO4" s="1">
        <v>0.05</v>
      </c>
      <c r="CP4" s="1">
        <v>0</v>
      </c>
      <c r="CQ4" s="1">
        <v>-1.5546480170420001E-2</v>
      </c>
      <c r="CR4" s="1">
        <v>67197.950935589994</v>
      </c>
      <c r="CS4" s="1">
        <v>100796.9264346</v>
      </c>
      <c r="CT4" s="1">
        <v>67197.950948090001</v>
      </c>
      <c r="CU4" s="1">
        <v>-1.346593866739E-11</v>
      </c>
      <c r="CV4" s="1">
        <v>3.6183512062439999E-2</v>
      </c>
      <c r="CW4" s="1">
        <v>0</v>
      </c>
      <c r="CX4" s="1">
        <v>-78397.609439439999</v>
      </c>
      <c r="CY4" s="1">
        <v>33598.975492799997</v>
      </c>
      <c r="CZ4" s="1">
        <v>3.6183512069169997E-2</v>
      </c>
    </row>
    <row r="5" spans="1:104" x14ac:dyDescent="0.25">
      <c r="B5" s="1">
        <v>0.1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O5" s="1">
        <v>0.1</v>
      </c>
      <c r="P5" s="1">
        <v>0</v>
      </c>
      <c r="Q5" s="1">
        <v>-1.4271102843590001E-2</v>
      </c>
      <c r="R5" s="1">
        <v>67543.219910829997</v>
      </c>
      <c r="S5" s="1">
        <v>101314.8298733</v>
      </c>
      <c r="T5" s="1">
        <v>67543.219913669993</v>
      </c>
      <c r="U5" s="1">
        <v>-3.0526191726549998E-12</v>
      </c>
      <c r="V5" s="1">
        <v>3.6369426110409997E-2</v>
      </c>
      <c r="W5" s="1">
        <v>0</v>
      </c>
      <c r="X5" s="1">
        <v>-78800.423232610003</v>
      </c>
      <c r="Y5" s="1">
        <v>33771.609961089998</v>
      </c>
      <c r="Z5" s="1">
        <v>3.6369426111940002E-2</v>
      </c>
      <c r="AB5" s="1">
        <v>0.1</v>
      </c>
      <c r="AC5" s="1">
        <v>0</v>
      </c>
      <c r="AD5" s="1">
        <v>-1.3807156933149999E-2</v>
      </c>
      <c r="AE5" s="1">
        <v>66964.592159580003</v>
      </c>
      <c r="AF5" s="1">
        <v>100446.888591</v>
      </c>
      <c r="AG5" s="1">
        <v>66964.592300229997</v>
      </c>
      <c r="AH5" s="1">
        <v>-1.514613235834E-10</v>
      </c>
      <c r="AI5" s="1">
        <v>3.6057857543890001E-2</v>
      </c>
      <c r="AJ5" s="1">
        <v>0</v>
      </c>
      <c r="AK5" s="1">
        <v>-78125.357683599999</v>
      </c>
      <c r="AL5" s="1">
        <v>33482.29636108</v>
      </c>
      <c r="AM5" s="1">
        <v>3.605785761962E-2</v>
      </c>
      <c r="AO5" s="1">
        <v>0.1</v>
      </c>
      <c r="AP5" s="1">
        <v>0</v>
      </c>
      <c r="AQ5" s="1">
        <v>-1.377438090781E-2</v>
      </c>
      <c r="AR5" s="1">
        <v>66923.726420649997</v>
      </c>
      <c r="AS5" s="1">
        <v>100385.589714</v>
      </c>
      <c r="AT5" s="1">
        <v>66923.726453859999</v>
      </c>
      <c r="AU5" s="1">
        <v>-3.5765295853889998E-11</v>
      </c>
      <c r="AV5" s="1">
        <v>3.6035852741690001E-2</v>
      </c>
      <c r="AW5" s="1">
        <v>0</v>
      </c>
      <c r="AX5" s="1">
        <v>-78077.680862840003</v>
      </c>
      <c r="AY5" s="1">
        <v>33461.863276750002</v>
      </c>
      <c r="AZ5" s="1">
        <v>3.6035852759569997E-2</v>
      </c>
      <c r="BB5" s="1">
        <v>0.1</v>
      </c>
      <c r="BC5" s="1">
        <v>0</v>
      </c>
      <c r="BD5" s="1">
        <v>-1.3759780616469999E-2</v>
      </c>
      <c r="BE5" s="1">
        <v>66905.539281289995</v>
      </c>
      <c r="BF5" s="1">
        <v>100358.3091652</v>
      </c>
      <c r="BG5" s="1">
        <v>66905.53937862</v>
      </c>
      <c r="BH5" s="1">
        <v>-1.048077701119E-10</v>
      </c>
      <c r="BI5" s="1">
        <v>3.6026059770219998E-2</v>
      </c>
      <c r="BJ5" s="1">
        <v>0</v>
      </c>
      <c r="BK5" s="1">
        <v>-78056.462608389993</v>
      </c>
      <c r="BL5" s="1">
        <v>33452.769835289997</v>
      </c>
      <c r="BM5" s="1">
        <v>3.6026059822619999E-2</v>
      </c>
      <c r="BO5" s="1">
        <v>0.1</v>
      </c>
      <c r="BP5" s="1">
        <v>0</v>
      </c>
      <c r="BQ5" s="1">
        <v>-1.375464885081E-2</v>
      </c>
      <c r="BR5" s="1">
        <v>66899.150073979996</v>
      </c>
      <c r="BS5" s="1">
        <v>100348.72526380001</v>
      </c>
      <c r="BT5" s="1">
        <v>66899.150135100004</v>
      </c>
      <c r="BU5" s="1">
        <v>-6.5829521818310001E-11</v>
      </c>
      <c r="BV5" s="1">
        <v>3.6022619369350001E-2</v>
      </c>
      <c r="BW5" s="1">
        <v>0</v>
      </c>
      <c r="BX5" s="1">
        <v>-78049.00849095</v>
      </c>
      <c r="BY5" s="1">
        <v>33449.575159239997</v>
      </c>
      <c r="BZ5" s="1">
        <v>3.6022619402260002E-2</v>
      </c>
      <c r="CB5" s="1">
        <v>0.1</v>
      </c>
      <c r="CC5" s="1">
        <v>0</v>
      </c>
      <c r="CD5" s="1">
        <v>-1.374703617213E-2</v>
      </c>
      <c r="CE5" s="1">
        <v>66889.548401509994</v>
      </c>
      <c r="CF5" s="1">
        <v>100334.32259919999</v>
      </c>
      <c r="CG5" s="1">
        <v>66889.548400300002</v>
      </c>
      <c r="CH5" s="1">
        <v>1.302696803972E-12</v>
      </c>
      <c r="CI5" s="1">
        <v>3.6017449137320003E-2</v>
      </c>
      <c r="CJ5" s="1">
        <v>0</v>
      </c>
      <c r="CK5" s="1">
        <v>-78037.806467009999</v>
      </c>
      <c r="CL5" s="1">
        <v>33444.77419833</v>
      </c>
      <c r="CM5" s="1">
        <v>3.6017449136670002E-2</v>
      </c>
      <c r="CO5" s="1">
        <v>0.1</v>
      </c>
      <c r="CP5" s="1">
        <v>0</v>
      </c>
      <c r="CQ5" s="1">
        <v>-1.374062195621E-2</v>
      </c>
      <c r="CR5" s="1">
        <v>66881.106163770004</v>
      </c>
      <c r="CS5" s="1">
        <v>100321.6592126</v>
      </c>
      <c r="CT5" s="1">
        <v>66881.106150530002</v>
      </c>
      <c r="CU5" s="1">
        <v>1.426312101361E-11</v>
      </c>
      <c r="CV5" s="1">
        <v>3.6012903297560003E-2</v>
      </c>
      <c r="CW5" s="1">
        <v>0</v>
      </c>
      <c r="CX5" s="1">
        <v>-78027.957175620002</v>
      </c>
      <c r="CY5" s="1">
        <v>33440.5530554</v>
      </c>
      <c r="CZ5" s="1">
        <v>3.6012903290429998E-2</v>
      </c>
    </row>
    <row r="6" spans="1:104" x14ac:dyDescent="0.25">
      <c r="B6" s="1">
        <v>0.15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O6" s="1">
        <v>0.15</v>
      </c>
      <c r="P6" s="1">
        <v>0</v>
      </c>
      <c r="Q6" s="1">
        <v>-1.245266516735E-2</v>
      </c>
      <c r="R6" s="1">
        <v>67540.007906889994</v>
      </c>
      <c r="S6" s="1">
        <v>101310.0119804</v>
      </c>
      <c r="T6" s="1">
        <v>67540.007954910005</v>
      </c>
      <c r="U6" s="1">
        <v>-5.1721531065579999E-11</v>
      </c>
      <c r="V6" s="1">
        <v>3.6367696642830002E-2</v>
      </c>
      <c r="W6" s="1">
        <v>0</v>
      </c>
      <c r="X6" s="1">
        <v>-78796.675947399999</v>
      </c>
      <c r="Y6" s="1">
        <v>33770.004049499999</v>
      </c>
      <c r="Z6" s="1">
        <v>3.6367696668689997E-2</v>
      </c>
      <c r="AB6" s="1">
        <v>0.15</v>
      </c>
      <c r="AC6" s="1">
        <v>0</v>
      </c>
      <c r="AD6" s="1">
        <v>-1.200716747634E-2</v>
      </c>
      <c r="AE6" s="1">
        <v>66687.286353629999</v>
      </c>
      <c r="AF6" s="1">
        <v>100030.9297584</v>
      </c>
      <c r="AG6" s="1">
        <v>66687.286444810001</v>
      </c>
      <c r="AH6" s="1">
        <v>-9.8198044259649994E-11</v>
      </c>
      <c r="AI6" s="1">
        <v>3.5908538953099998E-2</v>
      </c>
      <c r="AJ6" s="1">
        <v>0</v>
      </c>
      <c r="AK6" s="1">
        <v>-77801.834185610001</v>
      </c>
      <c r="AL6" s="1">
        <v>33343.643359180001</v>
      </c>
      <c r="AM6" s="1">
        <v>3.59085390022E-2</v>
      </c>
      <c r="AO6" s="1">
        <v>0.15</v>
      </c>
      <c r="AP6" s="1">
        <v>0</v>
      </c>
      <c r="AQ6" s="1">
        <v>-1.19756943554E-2</v>
      </c>
      <c r="AR6" s="1">
        <v>66627.063524380006</v>
      </c>
      <c r="AS6" s="1">
        <v>99940.595671329997</v>
      </c>
      <c r="AT6" s="1">
        <v>66627.063678279999</v>
      </c>
      <c r="AU6" s="1">
        <v>-1.6574066697279999E-10</v>
      </c>
      <c r="AV6" s="1">
        <v>3.5876111377119997E-2</v>
      </c>
      <c r="AW6" s="1">
        <v>0</v>
      </c>
      <c r="AX6" s="1">
        <v>-77731.574291330006</v>
      </c>
      <c r="AY6" s="1">
        <v>33313.532069989997</v>
      </c>
      <c r="AZ6" s="1">
        <v>3.587611145999E-2</v>
      </c>
      <c r="BB6" s="1">
        <v>0.15</v>
      </c>
      <c r="BC6" s="1">
        <v>0</v>
      </c>
      <c r="BD6" s="1">
        <v>-1.1961673892159999E-2</v>
      </c>
      <c r="BE6" s="1">
        <v>66600.263930639994</v>
      </c>
      <c r="BF6" s="1">
        <v>99900.395500740007</v>
      </c>
      <c r="BG6" s="1">
        <v>66600.263772549995</v>
      </c>
      <c r="BH6" s="1">
        <v>1.7024876069500001E-10</v>
      </c>
      <c r="BI6" s="1">
        <v>3.5861680322660003E-2</v>
      </c>
      <c r="BJ6" s="1">
        <v>0</v>
      </c>
      <c r="BK6" s="1">
        <v>-77700.307734639995</v>
      </c>
      <c r="BL6" s="1">
        <v>33300.131649139999</v>
      </c>
      <c r="BM6" s="1">
        <v>3.5861680237540002E-2</v>
      </c>
      <c r="BO6" s="1">
        <v>0.15</v>
      </c>
      <c r="BP6" s="1">
        <v>0</v>
      </c>
      <c r="BQ6" s="1">
        <v>-1.195674588916E-2</v>
      </c>
      <c r="BR6" s="1">
        <v>66590.843875029997</v>
      </c>
      <c r="BS6" s="1">
        <v>99886.265181349998</v>
      </c>
      <c r="BT6" s="1">
        <v>66590.843622550005</v>
      </c>
      <c r="BU6" s="1">
        <v>2.7190079042649997E-10</v>
      </c>
      <c r="BV6" s="1">
        <v>3.585660783255E-2</v>
      </c>
      <c r="BW6" s="1">
        <v>0</v>
      </c>
      <c r="BX6" s="1">
        <v>-77689.317559649993</v>
      </c>
      <c r="BY6" s="1">
        <v>33295.421432559997</v>
      </c>
      <c r="BZ6" s="1">
        <v>3.5856607696599999E-2</v>
      </c>
      <c r="CB6" s="1">
        <v>0.15</v>
      </c>
      <c r="CC6" s="1">
        <v>0</v>
      </c>
      <c r="CD6" s="1">
        <v>-1.194943940452E-2</v>
      </c>
      <c r="CE6" s="1">
        <v>66576.685980430004</v>
      </c>
      <c r="CF6" s="1">
        <v>99865.028887709996</v>
      </c>
      <c r="CG6" s="1">
        <v>66576.685947260004</v>
      </c>
      <c r="CH6" s="1">
        <v>3.5722309419639997E-11</v>
      </c>
      <c r="CI6" s="1">
        <v>3.5848984705109999E-2</v>
      </c>
      <c r="CJ6" s="1">
        <v>0</v>
      </c>
      <c r="CK6" s="1">
        <v>-77672.800271800006</v>
      </c>
      <c r="CL6" s="1">
        <v>33288.342923869997</v>
      </c>
      <c r="CM6" s="1">
        <v>3.584898468725E-2</v>
      </c>
      <c r="CO6" s="1">
        <v>0.15</v>
      </c>
      <c r="CP6" s="1">
        <v>0</v>
      </c>
      <c r="CQ6" s="1">
        <v>-1.1943294236559999E-2</v>
      </c>
      <c r="CR6" s="1">
        <v>66564.255983149997</v>
      </c>
      <c r="CS6" s="1">
        <v>99846.383792199995</v>
      </c>
      <c r="CT6" s="1">
        <v>66564.255910139997</v>
      </c>
      <c r="CU6" s="1">
        <v>7.8628331823200003E-11</v>
      </c>
      <c r="CV6" s="1">
        <v>3.5842291565290001E-2</v>
      </c>
      <c r="CW6" s="1">
        <v>0</v>
      </c>
      <c r="CX6" s="1">
        <v>-77658.298561830001</v>
      </c>
      <c r="CY6" s="1">
        <v>33282.12784555</v>
      </c>
      <c r="CZ6" s="1">
        <v>3.5842291525980001E-2</v>
      </c>
    </row>
    <row r="7" spans="1:104" x14ac:dyDescent="0.25">
      <c r="B7" s="1">
        <v>0.2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O7" s="1">
        <v>0.2</v>
      </c>
      <c r="P7" s="1">
        <v>0</v>
      </c>
      <c r="Q7" s="1">
        <v>-1.063431395825E-2</v>
      </c>
      <c r="R7" s="1">
        <v>67536.796833140004</v>
      </c>
      <c r="S7" s="1">
        <v>101305.1951132</v>
      </c>
      <c r="T7" s="1">
        <v>67536.796778529999</v>
      </c>
      <c r="U7" s="1">
        <v>5.8816026299699999E-11</v>
      </c>
      <c r="V7" s="1">
        <v>3.636596743731E-2</v>
      </c>
      <c r="W7" s="1">
        <v>0</v>
      </c>
      <c r="X7" s="1">
        <v>-78792.929574950002</v>
      </c>
      <c r="Y7" s="1">
        <v>33768.398307340001</v>
      </c>
      <c r="Z7" s="1">
        <v>3.6365967407910003E-2</v>
      </c>
      <c r="AB7" s="1">
        <v>0.2</v>
      </c>
      <c r="AC7" s="1">
        <v>0</v>
      </c>
      <c r="AD7" s="1">
        <v>-1.0214643974120001E-2</v>
      </c>
      <c r="AE7" s="1">
        <v>66409.976549230007</v>
      </c>
      <c r="AF7" s="1">
        <v>99614.965278860007</v>
      </c>
      <c r="AG7" s="1">
        <v>66409.976731229995</v>
      </c>
      <c r="AH7" s="1">
        <v>-1.9600985646409999E-10</v>
      </c>
      <c r="AI7" s="1">
        <v>3.5759218435909998E-2</v>
      </c>
      <c r="AJ7" s="1">
        <v>0</v>
      </c>
      <c r="AK7" s="1">
        <v>-77478.306186439993</v>
      </c>
      <c r="AL7" s="1">
        <v>33204.988638629999</v>
      </c>
      <c r="AM7" s="1">
        <v>3.5759218533910002E-2</v>
      </c>
      <c r="AO7" s="1">
        <v>0.2</v>
      </c>
      <c r="AP7" s="1">
        <v>0</v>
      </c>
      <c r="AQ7" s="1">
        <v>-1.0184994897910001E-2</v>
      </c>
      <c r="AR7" s="1">
        <v>66330.39740519</v>
      </c>
      <c r="AS7" s="1">
        <v>99495.596532330004</v>
      </c>
      <c r="AT7" s="1">
        <v>66330.397575010007</v>
      </c>
      <c r="AU7" s="1">
        <v>-1.8288001420710001E-10</v>
      </c>
      <c r="AV7" s="1">
        <v>3.5716368107890001E-2</v>
      </c>
      <c r="AW7" s="1">
        <v>0</v>
      </c>
      <c r="AX7" s="1">
        <v>-77385.463837510004</v>
      </c>
      <c r="AY7" s="1">
        <v>33165.19904223</v>
      </c>
      <c r="AZ7" s="1">
        <v>3.5716368199330002E-2</v>
      </c>
      <c r="BB7" s="1">
        <v>0.2</v>
      </c>
      <c r="BC7" s="1">
        <v>0</v>
      </c>
      <c r="BD7" s="1">
        <v>-1.01717861987E-2</v>
      </c>
      <c r="BE7" s="1">
        <v>66294.982518730001</v>
      </c>
      <c r="BF7" s="1">
        <v>99442.473055869996</v>
      </c>
      <c r="BG7" s="1">
        <v>66294.982229839996</v>
      </c>
      <c r="BH7" s="1">
        <v>3.1111335711310001E-10</v>
      </c>
      <c r="BI7" s="1">
        <v>3.5697297812649999E-2</v>
      </c>
      <c r="BJ7" s="1">
        <v>0</v>
      </c>
      <c r="BK7" s="1">
        <v>-77344.145934820001</v>
      </c>
      <c r="BL7" s="1">
        <v>33147.490681579999</v>
      </c>
      <c r="BM7" s="1">
        <v>3.5697297657090003E-2</v>
      </c>
      <c r="BO7" s="1">
        <v>0.2</v>
      </c>
      <c r="BP7" s="1">
        <v>0</v>
      </c>
      <c r="BQ7" s="1">
        <v>-1.016714355088E-2</v>
      </c>
      <c r="BR7" s="1">
        <v>66282.529311200007</v>
      </c>
      <c r="BS7" s="1">
        <v>99423.793973380001</v>
      </c>
      <c r="BT7" s="1">
        <v>66282.529313830004</v>
      </c>
      <c r="BU7" s="1">
        <v>-2.8353437938370001E-12</v>
      </c>
      <c r="BV7" s="1">
        <v>3.5690592710280002E-2</v>
      </c>
      <c r="BW7" s="1">
        <v>0</v>
      </c>
      <c r="BX7" s="1">
        <v>-77329.617532799995</v>
      </c>
      <c r="BY7" s="1">
        <v>33141.264660870002</v>
      </c>
      <c r="BZ7" s="1">
        <v>3.5690592711699998E-2</v>
      </c>
      <c r="CB7" s="1">
        <v>0.2</v>
      </c>
      <c r="CC7" s="1">
        <v>0</v>
      </c>
      <c r="CD7" s="1">
        <v>-1.016026604753E-2</v>
      </c>
      <c r="CE7" s="1">
        <v>66263.804422159999</v>
      </c>
      <c r="CF7" s="1">
        <v>99395.706644000005</v>
      </c>
      <c r="CG7" s="1">
        <v>66263.804426460003</v>
      </c>
      <c r="CH7" s="1">
        <v>-4.6376526789070003E-12</v>
      </c>
      <c r="CI7" s="1">
        <v>3.5680510080420003E-2</v>
      </c>
      <c r="CJ7" s="1">
        <v>0</v>
      </c>
      <c r="CK7" s="1">
        <v>-77307.771830869999</v>
      </c>
      <c r="CL7" s="1">
        <v>33131.902219689997</v>
      </c>
      <c r="CM7" s="1">
        <v>3.5680510082740001E-2</v>
      </c>
      <c r="CO7" s="1">
        <v>0.2</v>
      </c>
      <c r="CP7" s="1">
        <v>0</v>
      </c>
      <c r="CQ7" s="1">
        <v>-1.0154497201370001E-2</v>
      </c>
      <c r="CR7" s="1">
        <v>66247.396274579994</v>
      </c>
      <c r="CS7" s="1">
        <v>99371.094119629997</v>
      </c>
      <c r="CT7" s="1">
        <v>66247.396157690004</v>
      </c>
      <c r="CU7" s="1">
        <v>1.2588833604529999E-10</v>
      </c>
      <c r="CV7" s="1">
        <v>3.5671674728250002E-2</v>
      </c>
      <c r="CW7" s="1">
        <v>0</v>
      </c>
      <c r="CX7" s="1">
        <v>-77288.628850630004</v>
      </c>
      <c r="CY7" s="1">
        <v>33123.697903499997</v>
      </c>
      <c r="CZ7" s="1">
        <v>3.5671674665310002E-2</v>
      </c>
    </row>
    <row r="8" spans="1:104" x14ac:dyDescent="0.25">
      <c r="B8" s="1">
        <v>0.25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O8" s="1">
        <v>0.25</v>
      </c>
      <c r="P8" s="1">
        <v>0</v>
      </c>
      <c r="Q8" s="1">
        <v>-8.8160492156610006E-3</v>
      </c>
      <c r="R8" s="1">
        <v>67533.584778570003</v>
      </c>
      <c r="S8" s="1">
        <v>101300.3772107</v>
      </c>
      <c r="T8" s="1">
        <v>67533.584795710005</v>
      </c>
      <c r="U8" s="1">
        <v>-1.84624445131E-11</v>
      </c>
      <c r="V8" s="1">
        <v>3.6364237985389999E-2</v>
      </c>
      <c r="W8" s="1">
        <v>0</v>
      </c>
      <c r="X8" s="1">
        <v>-78789.182261669994</v>
      </c>
      <c r="Y8" s="1">
        <v>33766.792423569997</v>
      </c>
      <c r="Z8" s="1">
        <v>3.6364237994619998E-2</v>
      </c>
      <c r="AB8" s="1">
        <v>0.25</v>
      </c>
      <c r="AC8" s="1">
        <v>0</v>
      </c>
      <c r="AD8" s="1">
        <v>-8.4295865935899994E-3</v>
      </c>
      <c r="AE8" s="1">
        <v>66132.659643509993</v>
      </c>
      <c r="AF8" s="1">
        <v>99198.989396350007</v>
      </c>
      <c r="AG8" s="1">
        <v>66132.659615940007</v>
      </c>
      <c r="AH8" s="1">
        <v>2.9688229540189997E-11</v>
      </c>
      <c r="AI8" s="1">
        <v>3.5609893609669999E-2</v>
      </c>
      <c r="AJ8" s="1">
        <v>0</v>
      </c>
      <c r="AK8" s="1">
        <v>-77154.769551930003</v>
      </c>
      <c r="AL8" s="1">
        <v>33066.329766620001</v>
      </c>
      <c r="AM8" s="1">
        <v>3.5609893594820002E-2</v>
      </c>
      <c r="AO8" s="1">
        <v>0.25</v>
      </c>
      <c r="AP8" s="1">
        <v>0</v>
      </c>
      <c r="AQ8" s="1">
        <v>-8.4022826919160007E-3</v>
      </c>
      <c r="AR8" s="1">
        <v>66033.723623259997</v>
      </c>
      <c r="AS8" s="1">
        <v>99050.585789749995</v>
      </c>
      <c r="AT8" s="1">
        <v>66033.723765210001</v>
      </c>
      <c r="AU8" s="1">
        <v>-1.528627104047E-10</v>
      </c>
      <c r="AV8" s="1">
        <v>3.5556620641819997E-2</v>
      </c>
      <c r="AW8" s="1">
        <v>0</v>
      </c>
      <c r="AX8" s="1">
        <v>-77039.344392739993</v>
      </c>
      <c r="AY8" s="1">
        <v>33016.862095520002</v>
      </c>
      <c r="AZ8" s="1">
        <v>3.5556620718249998E-2</v>
      </c>
      <c r="BB8" s="1">
        <v>0.25</v>
      </c>
      <c r="BC8" s="1">
        <v>0</v>
      </c>
      <c r="BD8" s="1">
        <v>-8.3901177152590004E-3</v>
      </c>
      <c r="BE8" s="1">
        <v>65989.692410880001</v>
      </c>
      <c r="BF8" s="1">
        <v>98984.537948009995</v>
      </c>
      <c r="BG8" s="1">
        <v>65989.692143559994</v>
      </c>
      <c r="BH8" s="1">
        <v>2.878855639074E-10</v>
      </c>
      <c r="BI8" s="1">
        <v>3.5532910866340001E-2</v>
      </c>
      <c r="BJ8" s="1">
        <v>0</v>
      </c>
      <c r="BK8" s="1">
        <v>-76987.974167480003</v>
      </c>
      <c r="BL8" s="1">
        <v>32994.845670800001</v>
      </c>
      <c r="BM8" s="1">
        <v>3.5532910722390003E-2</v>
      </c>
      <c r="BO8" s="1">
        <v>0.25</v>
      </c>
      <c r="BP8" s="1">
        <v>0</v>
      </c>
      <c r="BQ8" s="1">
        <v>-8.3858421728779994E-3</v>
      </c>
      <c r="BR8" s="1">
        <v>65974.198224559994</v>
      </c>
      <c r="BS8" s="1">
        <v>98961.296841210002</v>
      </c>
      <c r="BT8" s="1">
        <v>65974.198026309998</v>
      </c>
      <c r="BU8" s="1">
        <v>2.1349980328539999E-10</v>
      </c>
      <c r="BV8" s="1">
        <v>3.5524567954509999E-2</v>
      </c>
      <c r="BW8" s="1">
        <v>0</v>
      </c>
      <c r="BX8" s="1">
        <v>-76969.897697359993</v>
      </c>
      <c r="BY8" s="1">
        <v>32987.098715779997</v>
      </c>
      <c r="BZ8" s="1">
        <v>3.5524567847760001E-2</v>
      </c>
      <c r="CB8" s="1">
        <v>0.25</v>
      </c>
      <c r="CC8" s="1">
        <v>0</v>
      </c>
      <c r="CD8" s="1">
        <v>-8.3795167104770002E-3</v>
      </c>
      <c r="CE8" s="1">
        <v>65950.895742809997</v>
      </c>
      <c r="CF8" s="1">
        <v>98926.343544189993</v>
      </c>
      <c r="CG8" s="1">
        <v>65950.895714800004</v>
      </c>
      <c r="CH8" s="1">
        <v>3.0168097577629997E-11</v>
      </c>
      <c r="CI8" s="1">
        <v>3.5512020739339997E-2</v>
      </c>
      <c r="CJ8" s="1">
        <v>0</v>
      </c>
      <c r="CK8" s="1">
        <v>-76942.711667270007</v>
      </c>
      <c r="CL8" s="1">
        <v>32975.447815380001</v>
      </c>
      <c r="CM8" s="1">
        <v>3.5512020724259998E-2</v>
      </c>
      <c r="CO8" s="1">
        <v>0.25</v>
      </c>
      <c r="CP8" s="1">
        <v>0</v>
      </c>
      <c r="CQ8" s="1">
        <v>-8.3742311437469998E-3</v>
      </c>
      <c r="CR8" s="1">
        <v>65930.523351750002</v>
      </c>
      <c r="CS8" s="1">
        <v>98895.784743290002</v>
      </c>
      <c r="CT8" s="1">
        <v>65930.523238020003</v>
      </c>
      <c r="CU8" s="1">
        <v>1.2248449526249999E-10</v>
      </c>
      <c r="CV8" s="1">
        <v>3.5501050851830002E-2</v>
      </c>
      <c r="CW8" s="1">
        <v>0</v>
      </c>
      <c r="CX8" s="1">
        <v>-76918.943777690001</v>
      </c>
      <c r="CY8" s="1">
        <v>32965.261448409998</v>
      </c>
      <c r="CZ8" s="1">
        <v>3.5501050790590002E-2</v>
      </c>
    </row>
    <row r="9" spans="1:104" x14ac:dyDescent="0.25">
      <c r="B9" s="1">
        <v>0.3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O9" s="1">
        <v>0.3</v>
      </c>
      <c r="P9" s="1">
        <v>0</v>
      </c>
      <c r="Q9" s="1">
        <v>-6.9978709355120001E-3</v>
      </c>
      <c r="R9" s="1">
        <v>67530.373907079993</v>
      </c>
      <c r="S9" s="1">
        <v>101295.56074099999</v>
      </c>
      <c r="T9" s="1">
        <v>67530.373859209998</v>
      </c>
      <c r="U9" s="1">
        <v>5.1546271697829997E-11</v>
      </c>
      <c r="V9" s="1">
        <v>3.6362508949570001E-2</v>
      </c>
      <c r="W9" s="1">
        <v>0</v>
      </c>
      <c r="X9" s="1">
        <v>-78785.43616908</v>
      </c>
      <c r="Y9" s="1">
        <v>33765.186857809997</v>
      </c>
      <c r="Z9" s="1">
        <v>3.6362508923789998E-2</v>
      </c>
      <c r="AB9" s="1">
        <v>0.3</v>
      </c>
      <c r="AC9" s="1">
        <v>0</v>
      </c>
      <c r="AD9" s="1">
        <v>-6.6519954949150004E-3</v>
      </c>
      <c r="AE9" s="1">
        <v>65855.337011600001</v>
      </c>
      <c r="AF9" s="1">
        <v>98783.005625990001</v>
      </c>
      <c r="AG9" s="1">
        <v>65855.337055030002</v>
      </c>
      <c r="AH9" s="1">
        <v>-4.678046616512E-11</v>
      </c>
      <c r="AI9" s="1">
        <v>3.5460566153339999E-2</v>
      </c>
      <c r="AJ9" s="1">
        <v>0</v>
      </c>
      <c r="AK9" s="1">
        <v>-76831.226564209996</v>
      </c>
      <c r="AL9" s="1">
        <v>32927.668592679998</v>
      </c>
      <c r="AM9" s="1">
        <v>3.5460566176729998E-2</v>
      </c>
      <c r="AO9" s="1">
        <v>0.3</v>
      </c>
      <c r="AP9" s="1">
        <v>0</v>
      </c>
      <c r="AQ9" s="1">
        <v>-6.6275579317549996E-3</v>
      </c>
      <c r="AR9" s="1">
        <v>65737.043025079998</v>
      </c>
      <c r="AS9" s="1">
        <v>98605.564524469999</v>
      </c>
      <c r="AT9" s="1">
        <v>65737.043019820005</v>
      </c>
      <c r="AU9" s="1">
        <v>5.6674508914280002E-12</v>
      </c>
      <c r="AV9" s="1">
        <v>3.5396869312700002E-2</v>
      </c>
      <c r="AW9" s="1">
        <v>0</v>
      </c>
      <c r="AX9" s="1">
        <v>-76693.21685646</v>
      </c>
      <c r="AY9" s="1">
        <v>32868.521502019998</v>
      </c>
      <c r="AZ9" s="1">
        <v>3.5396869309860003E-2</v>
      </c>
      <c r="BB9" s="1">
        <v>0.3</v>
      </c>
      <c r="BC9" s="1">
        <v>0</v>
      </c>
      <c r="BD9" s="1">
        <v>-6.616668698729E-3</v>
      </c>
      <c r="BE9" s="1">
        <v>65684.390303570006</v>
      </c>
      <c r="BF9" s="1">
        <v>98526.585113420006</v>
      </c>
      <c r="BG9" s="1">
        <v>65684.390166800003</v>
      </c>
      <c r="BH9" s="1">
        <v>1.472956535264E-10</v>
      </c>
      <c r="BI9" s="1">
        <v>3.5368517634819997E-2</v>
      </c>
      <c r="BJ9" s="1">
        <v>0</v>
      </c>
      <c r="BK9" s="1">
        <v>-76631.788527929995</v>
      </c>
      <c r="BL9" s="1">
        <v>32842.19487824</v>
      </c>
      <c r="BM9" s="1">
        <v>3.536851756118E-2</v>
      </c>
      <c r="BO9" s="1">
        <v>0.3</v>
      </c>
      <c r="BP9" s="1">
        <v>0</v>
      </c>
      <c r="BQ9" s="1">
        <v>-6.6128422052209998E-3</v>
      </c>
      <c r="BR9" s="1">
        <v>65665.847340459994</v>
      </c>
      <c r="BS9" s="1">
        <v>98498.771103199993</v>
      </c>
      <c r="BT9" s="1">
        <v>65665.847377459999</v>
      </c>
      <c r="BU9" s="1">
        <v>-3.9850679049489997E-11</v>
      </c>
      <c r="BV9" s="1">
        <v>3.5358533243100003E-2</v>
      </c>
      <c r="BW9" s="1">
        <v>0</v>
      </c>
      <c r="BX9" s="1">
        <v>-76610.155273709999</v>
      </c>
      <c r="BY9" s="1">
        <v>32832.923744239997</v>
      </c>
      <c r="BZ9" s="1">
        <v>3.5358533263029998E-2</v>
      </c>
      <c r="CB9" s="1">
        <v>0.3</v>
      </c>
      <c r="CC9" s="1">
        <v>0</v>
      </c>
      <c r="CD9" s="1">
        <v>-6.607192179355E-3</v>
      </c>
      <c r="CE9" s="1">
        <v>65637.954157850007</v>
      </c>
      <c r="CF9" s="1">
        <v>98456.931174989993</v>
      </c>
      <c r="CG9" s="1">
        <v>65637.954133139996</v>
      </c>
      <c r="CH9" s="1">
        <v>2.6614656847130001E-11</v>
      </c>
      <c r="CI9" s="1">
        <v>3.5343513737379997E-2</v>
      </c>
      <c r="CJ9" s="1">
        <v>0</v>
      </c>
      <c r="CK9" s="1">
        <v>-76577.613155329993</v>
      </c>
      <c r="CL9" s="1">
        <v>32818.977029499998</v>
      </c>
      <c r="CM9" s="1">
        <v>3.5343513724069998E-2</v>
      </c>
      <c r="CO9" s="1">
        <v>0.3</v>
      </c>
      <c r="CP9" s="1">
        <v>0</v>
      </c>
      <c r="CQ9" s="1">
        <v>-6.6024964481030003E-3</v>
      </c>
      <c r="CR9" s="1">
        <v>65613.634142490002</v>
      </c>
      <c r="CS9" s="1">
        <v>98420.451044250003</v>
      </c>
      <c r="CT9" s="1">
        <v>65613.634074700007</v>
      </c>
      <c r="CU9" s="1">
        <v>7.3010694568899995E-11</v>
      </c>
      <c r="CV9" s="1">
        <v>3.5330418274900001E-2</v>
      </c>
      <c r="CW9" s="1">
        <v>0</v>
      </c>
      <c r="CX9" s="1">
        <v>-76549.239753810005</v>
      </c>
      <c r="CY9" s="1">
        <v>32806.81693565</v>
      </c>
      <c r="CZ9" s="1">
        <v>3.5330418238400003E-2</v>
      </c>
    </row>
    <row r="10" spans="1:104" x14ac:dyDescent="0.25">
      <c r="B10" s="1">
        <v>0.35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O10" s="1">
        <v>0.35</v>
      </c>
      <c r="P10" s="1">
        <v>0</v>
      </c>
      <c r="Q10" s="1">
        <v>-5.179779119054E-3</v>
      </c>
      <c r="R10" s="1">
        <v>67527.1616813</v>
      </c>
      <c r="S10" s="1">
        <v>101290.7426291</v>
      </c>
      <c r="T10" s="1">
        <v>67527.161724139994</v>
      </c>
      <c r="U10" s="1">
        <v>-4.6133438170699997E-11</v>
      </c>
      <c r="V10" s="1">
        <v>3.6360779436060003E-2</v>
      </c>
      <c r="W10" s="1">
        <v>0</v>
      </c>
      <c r="X10" s="1">
        <v>-78781.688678170001</v>
      </c>
      <c r="Y10" s="1">
        <v>33763.580926330003</v>
      </c>
      <c r="Z10" s="1">
        <v>3.6360779459120002E-2</v>
      </c>
      <c r="AB10" s="1">
        <v>0.35</v>
      </c>
      <c r="AC10" s="1">
        <v>0</v>
      </c>
      <c r="AD10" s="1">
        <v>-4.8818708546150003E-3</v>
      </c>
      <c r="AE10" s="1">
        <v>65578.00793408</v>
      </c>
      <c r="AF10" s="1">
        <v>98367.011430769999</v>
      </c>
      <c r="AG10" s="1">
        <v>65578.007745940005</v>
      </c>
      <c r="AH10" s="1">
        <v>2.0261092989569999E-10</v>
      </c>
      <c r="AI10" s="1">
        <v>3.5311234737510001E-2</v>
      </c>
      <c r="AJ10" s="1">
        <v>0</v>
      </c>
      <c r="AK10" s="1">
        <v>-76507.675703600005</v>
      </c>
      <c r="AL10" s="1">
        <v>32789.003590760003</v>
      </c>
      <c r="AM10" s="1">
        <v>3.5311234636199999E-2</v>
      </c>
      <c r="AO10" s="1">
        <v>0.35</v>
      </c>
      <c r="AP10" s="1">
        <v>0</v>
      </c>
      <c r="AQ10" s="1">
        <v>-4.8608208096180003E-3</v>
      </c>
      <c r="AR10" s="1">
        <v>65440.355301650001</v>
      </c>
      <c r="AS10" s="1">
        <v>98160.532569169998</v>
      </c>
      <c r="AT10" s="1">
        <v>65440.355148330003</v>
      </c>
      <c r="AU10" s="1">
        <v>1.651164848514E-10</v>
      </c>
      <c r="AV10" s="1">
        <v>3.5237114145519999E-2</v>
      </c>
      <c r="AW10" s="1">
        <v>0</v>
      </c>
      <c r="AX10" s="1">
        <v>-76347.081006389999</v>
      </c>
      <c r="AY10" s="1">
        <v>32720.17734418</v>
      </c>
      <c r="AZ10" s="1">
        <v>3.5237114062959998E-2</v>
      </c>
      <c r="BB10" s="1">
        <v>0.35</v>
      </c>
      <c r="BC10" s="1">
        <v>0</v>
      </c>
      <c r="BD10" s="1">
        <v>-4.8514395128409996E-3</v>
      </c>
      <c r="BE10" s="1">
        <v>65379.071547959997</v>
      </c>
      <c r="BF10" s="1">
        <v>98068.607423480003</v>
      </c>
      <c r="BG10" s="1">
        <v>65379.071588569997</v>
      </c>
      <c r="BH10" s="1">
        <v>-4.3739893748540001E-11</v>
      </c>
      <c r="BI10" s="1">
        <v>3.5204115514509998E-2</v>
      </c>
      <c r="BJ10" s="1">
        <v>0</v>
      </c>
      <c r="BK10" s="1">
        <v>-76275.58352</v>
      </c>
      <c r="BL10" s="1">
        <v>32689.535855210001</v>
      </c>
      <c r="BM10" s="1">
        <v>3.5204115536379997E-2</v>
      </c>
      <c r="BO10" s="1">
        <v>0.35</v>
      </c>
      <c r="BP10" s="1">
        <v>0</v>
      </c>
      <c r="BQ10" s="1">
        <v>-4.8481442983919999E-3</v>
      </c>
      <c r="BR10" s="1">
        <v>65357.466711000001</v>
      </c>
      <c r="BS10" s="1">
        <v>98036.200159789994</v>
      </c>
      <c r="BT10" s="1">
        <v>65357.466748309998</v>
      </c>
      <c r="BU10" s="1">
        <v>-4.0185083502330001E-11</v>
      </c>
      <c r="BV10" s="1">
        <v>3.5192482135429998E-2</v>
      </c>
      <c r="BW10" s="1">
        <v>0</v>
      </c>
      <c r="BX10" s="1">
        <v>-76250.377873029996</v>
      </c>
      <c r="BY10" s="1">
        <v>32678.73343013</v>
      </c>
      <c r="BZ10" s="1">
        <v>3.5192482155519997E-2</v>
      </c>
      <c r="CB10" s="1">
        <v>0.35</v>
      </c>
      <c r="CC10" s="1">
        <v>0</v>
      </c>
      <c r="CD10" s="1">
        <v>-4.8432934057479997E-3</v>
      </c>
      <c r="CE10" s="1">
        <v>65324.972932229997</v>
      </c>
      <c r="CF10" s="1">
        <v>97987.459645540002</v>
      </c>
      <c r="CG10" s="1">
        <v>65324.973031109999</v>
      </c>
      <c r="CH10" s="1">
        <v>-1.064829333098E-10</v>
      </c>
      <c r="CI10" s="1">
        <v>3.5174985584770002E-2</v>
      </c>
      <c r="CJ10" s="1">
        <v>0</v>
      </c>
      <c r="CK10" s="1">
        <v>-76212.468536290005</v>
      </c>
      <c r="CL10" s="1">
        <v>32662.48666387</v>
      </c>
      <c r="CM10" s="1">
        <v>3.5174985638009998E-2</v>
      </c>
      <c r="CO10" s="1">
        <v>0.35</v>
      </c>
      <c r="CP10" s="1">
        <v>0</v>
      </c>
      <c r="CQ10" s="1">
        <v>-4.8392935757679998E-3</v>
      </c>
      <c r="CR10" s="1">
        <v>65296.726330400001</v>
      </c>
      <c r="CS10" s="1">
        <v>97945.089408920001</v>
      </c>
      <c r="CT10" s="1">
        <v>65296.726295729997</v>
      </c>
      <c r="CU10" s="1">
        <v>3.7339733217820002E-11</v>
      </c>
      <c r="CV10" s="1">
        <v>3.515977566036E-2</v>
      </c>
      <c r="CW10" s="1">
        <v>0</v>
      </c>
      <c r="CX10" s="1">
        <v>-76179.514011680003</v>
      </c>
      <c r="CY10" s="1">
        <v>32648.36309585</v>
      </c>
      <c r="CZ10" s="1">
        <v>3.5159775641689997E-2</v>
      </c>
    </row>
    <row r="11" spans="1:104" x14ac:dyDescent="0.25">
      <c r="B11" s="1">
        <v>0.4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O11" s="1">
        <v>0.4</v>
      </c>
      <c r="P11" s="1">
        <v>0</v>
      </c>
      <c r="Q11" s="1">
        <v>-3.3617737631780002E-3</v>
      </c>
      <c r="R11" s="1">
        <v>67523.951118779994</v>
      </c>
      <c r="S11" s="1">
        <v>101285.9265286</v>
      </c>
      <c r="T11" s="1">
        <v>67523.951058940002</v>
      </c>
      <c r="U11" s="1">
        <v>6.4449983981669999E-11</v>
      </c>
      <c r="V11" s="1">
        <v>3.6359050505750001E-2</v>
      </c>
      <c r="W11" s="1">
        <v>0</v>
      </c>
      <c r="X11" s="1">
        <v>-78777.942902089999</v>
      </c>
      <c r="Y11" s="1">
        <v>33761.9754397</v>
      </c>
      <c r="Z11" s="1">
        <v>3.6359050473519998E-2</v>
      </c>
      <c r="AB11" s="1">
        <v>0.4</v>
      </c>
      <c r="AC11" s="1">
        <v>0</v>
      </c>
      <c r="AD11" s="1">
        <v>-3.1192128434529998E-3</v>
      </c>
      <c r="AE11" s="1">
        <v>65300.671832660002</v>
      </c>
      <c r="AF11" s="1">
        <v>97951.007478500003</v>
      </c>
      <c r="AG11" s="1">
        <v>65300.67172446</v>
      </c>
      <c r="AH11" s="1">
        <v>1.1651862194349999E-10</v>
      </c>
      <c r="AI11" s="1">
        <v>3.5161900042810001E-2</v>
      </c>
      <c r="AJ11" s="1">
        <v>0</v>
      </c>
      <c r="AK11" s="1">
        <v>-76184.117011869996</v>
      </c>
      <c r="AL11" s="1">
        <v>32650.335699939998</v>
      </c>
      <c r="AM11" s="1">
        <v>3.516189998455E-2</v>
      </c>
      <c r="AO11" s="1">
        <v>0.4</v>
      </c>
      <c r="AP11" s="1">
        <v>0</v>
      </c>
      <c r="AQ11" s="1">
        <v>-3.1020715707610002E-3</v>
      </c>
      <c r="AR11" s="1">
        <v>65143.6560904</v>
      </c>
      <c r="AS11" s="1">
        <v>97715.483510630002</v>
      </c>
      <c r="AT11" s="1">
        <v>65143.65584041</v>
      </c>
      <c r="AU11" s="1">
        <v>2.6921625989109998E-10</v>
      </c>
      <c r="AV11" s="1">
        <v>3.5077352875619999E-2</v>
      </c>
      <c r="AW11" s="1">
        <v>0</v>
      </c>
      <c r="AX11" s="1">
        <v>-76000.931813810006</v>
      </c>
      <c r="AY11" s="1">
        <v>32571.82754523</v>
      </c>
      <c r="AZ11" s="1">
        <v>3.5077352741010003E-2</v>
      </c>
      <c r="BB11" s="1">
        <v>0.4</v>
      </c>
      <c r="BC11" s="1">
        <v>0</v>
      </c>
      <c r="BD11" s="1">
        <v>-3.094430675556E-3</v>
      </c>
      <c r="BE11" s="1">
        <v>65073.72914458</v>
      </c>
      <c r="BF11" s="1">
        <v>97610.594202640001</v>
      </c>
      <c r="BG11" s="1">
        <v>65073.72933889</v>
      </c>
      <c r="BH11" s="1">
        <v>-2.0925498577330001E-10</v>
      </c>
      <c r="BI11" s="1">
        <v>3.5039700622500003E-2</v>
      </c>
      <c r="BJ11" s="1">
        <v>0</v>
      </c>
      <c r="BK11" s="1">
        <v>-75919.350895369993</v>
      </c>
      <c r="BL11" s="1">
        <v>32536.864960909999</v>
      </c>
      <c r="BM11" s="1">
        <v>3.5039700727130002E-2</v>
      </c>
      <c r="BO11" s="1">
        <v>0.4</v>
      </c>
      <c r="BP11" s="1">
        <v>0</v>
      </c>
      <c r="BQ11" s="1">
        <v>-3.0917493372339998E-3</v>
      </c>
      <c r="BR11" s="1">
        <v>65049.047452519997</v>
      </c>
      <c r="BS11" s="1">
        <v>97573.571477449994</v>
      </c>
      <c r="BT11" s="1">
        <v>65049.047571989999</v>
      </c>
      <c r="BU11" s="1">
        <v>-1.2865947200009999E-10</v>
      </c>
      <c r="BV11" s="1">
        <v>3.5026410359729997E-2</v>
      </c>
      <c r="BW11" s="1">
        <v>0</v>
      </c>
      <c r="BX11" s="1">
        <v>-75890.555500650007</v>
      </c>
      <c r="BY11" s="1">
        <v>32524.523965199998</v>
      </c>
      <c r="BZ11" s="1">
        <v>3.5026410424060003E-2</v>
      </c>
      <c r="CB11" s="1">
        <v>0.4</v>
      </c>
      <c r="CC11" s="1">
        <v>0</v>
      </c>
      <c r="CD11" s="1">
        <v>-3.0878215286329999E-3</v>
      </c>
      <c r="CE11" s="1">
        <v>65011.945825889998</v>
      </c>
      <c r="CF11" s="1">
        <v>97517.918767469993</v>
      </c>
      <c r="CG11" s="1">
        <v>65011.945837339998</v>
      </c>
      <c r="CH11" s="1">
        <v>-1.2332290067699999E-11</v>
      </c>
      <c r="CI11" s="1">
        <v>3.5006432386289997E-2</v>
      </c>
      <c r="CJ11" s="1">
        <v>0</v>
      </c>
      <c r="CK11" s="1">
        <v>-75847.27014357</v>
      </c>
      <c r="CL11" s="1">
        <v>32505.972935850001</v>
      </c>
      <c r="CM11" s="1">
        <v>3.500643239245E-2</v>
      </c>
      <c r="CO11" s="1">
        <v>0.4</v>
      </c>
      <c r="CP11" s="1">
        <v>0</v>
      </c>
      <c r="CQ11" s="1">
        <v>-3.0846230469170001E-3</v>
      </c>
      <c r="CR11" s="1">
        <v>64979.798606479999</v>
      </c>
      <c r="CS11" s="1">
        <v>97469.697543699993</v>
      </c>
      <c r="CT11" s="1">
        <v>64979.79846007</v>
      </c>
      <c r="CU11" s="1">
        <v>1.57671863872E-10</v>
      </c>
      <c r="CV11" s="1">
        <v>3.4989122090059999E-2</v>
      </c>
      <c r="CW11" s="1">
        <v>0</v>
      </c>
      <c r="CX11" s="1">
        <v>-75809.764870080005</v>
      </c>
      <c r="CY11" s="1">
        <v>32489.899010419998</v>
      </c>
      <c r="CZ11" s="1">
        <v>3.4989122011220002E-2</v>
      </c>
    </row>
    <row r="12" spans="1:104" x14ac:dyDescent="0.25">
      <c r="B12" s="1">
        <v>0.45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O12" s="1">
        <v>0.45</v>
      </c>
      <c r="P12" s="1">
        <v>0</v>
      </c>
      <c r="Q12" s="1">
        <v>-1.5438548733639999E-3</v>
      </c>
      <c r="R12" s="1">
        <v>67520.738726719996</v>
      </c>
      <c r="S12" s="1">
        <v>101281.1080905</v>
      </c>
      <c r="T12" s="1">
        <v>67520.738726890006</v>
      </c>
      <c r="U12" s="1">
        <v>-1.88480275615E-13</v>
      </c>
      <c r="V12" s="1">
        <v>3.6357320853130003E-2</v>
      </c>
      <c r="W12" s="1">
        <v>0</v>
      </c>
      <c r="X12" s="1">
        <v>-78774.19518137</v>
      </c>
      <c r="Y12" s="1">
        <v>33760.36936371</v>
      </c>
      <c r="Z12" s="1">
        <v>3.635732085322E-2</v>
      </c>
      <c r="AB12" s="1">
        <v>0.45</v>
      </c>
      <c r="AC12" s="1">
        <v>0</v>
      </c>
      <c r="AD12" s="1">
        <v>-1.3640216370139999E-3</v>
      </c>
      <c r="AE12" s="1">
        <v>65023.329420670001</v>
      </c>
      <c r="AF12" s="1">
        <v>97534.993852440006</v>
      </c>
      <c r="AG12" s="1">
        <v>65023.329309239998</v>
      </c>
      <c r="AH12" s="1">
        <v>1.1999493831690001E-10</v>
      </c>
      <c r="AI12" s="1">
        <v>3.501256181575E-2</v>
      </c>
      <c r="AJ12" s="1">
        <v>0</v>
      </c>
      <c r="AK12" s="1">
        <v>-75860.55086078</v>
      </c>
      <c r="AL12" s="1">
        <v>32511.664487490001</v>
      </c>
      <c r="AM12" s="1">
        <v>3.5012561755750002E-2</v>
      </c>
      <c r="AO12" s="1">
        <v>0.45</v>
      </c>
      <c r="AP12" s="1">
        <v>0</v>
      </c>
      <c r="AQ12" s="1">
        <v>-1.351310478237E-3</v>
      </c>
      <c r="AR12" s="1">
        <v>64846.947134069997</v>
      </c>
      <c r="AS12" s="1">
        <v>97270.420185950003</v>
      </c>
      <c r="AT12" s="1">
        <v>64846.946928010002</v>
      </c>
      <c r="AU12" s="1">
        <v>2.2190976239390001E-10</v>
      </c>
      <c r="AV12" s="1">
        <v>3.4917586585479998E-2</v>
      </c>
      <c r="AW12" s="1">
        <v>0</v>
      </c>
      <c r="AX12" s="1">
        <v>-75654.77141601</v>
      </c>
      <c r="AY12" s="1">
        <v>32423.473154920001</v>
      </c>
      <c r="AZ12" s="1">
        <v>3.491758647452E-2</v>
      </c>
      <c r="BB12" s="1">
        <v>0.45</v>
      </c>
      <c r="BC12" s="1">
        <v>0</v>
      </c>
      <c r="BD12" s="1">
        <v>-1.345642931224E-3</v>
      </c>
      <c r="BE12" s="1">
        <v>64768.352865519999</v>
      </c>
      <c r="BF12" s="1">
        <v>97152.529977259997</v>
      </c>
      <c r="BG12" s="1">
        <v>64768.353137110003</v>
      </c>
      <c r="BH12" s="1">
        <v>-2.9248657128860001E-10</v>
      </c>
      <c r="BI12" s="1">
        <v>3.4875267366319997E-2</v>
      </c>
      <c r="BJ12" s="1">
        <v>0</v>
      </c>
      <c r="BK12" s="1">
        <v>-75563.078659969993</v>
      </c>
      <c r="BL12" s="1">
        <v>32384.176975949998</v>
      </c>
      <c r="BM12" s="1">
        <v>3.4875267512560003E-2</v>
      </c>
      <c r="BO12" s="1">
        <v>0.45</v>
      </c>
      <c r="BP12" s="1">
        <v>0</v>
      </c>
      <c r="BQ12" s="1">
        <v>-1.3436584870490001E-3</v>
      </c>
      <c r="BR12" s="1">
        <v>64740.577655360001</v>
      </c>
      <c r="BS12" s="1">
        <v>97110.866946800001</v>
      </c>
      <c r="BT12" s="1">
        <v>64740.577840860002</v>
      </c>
      <c r="BU12" s="1">
        <v>-1.9977706998249999E-10</v>
      </c>
      <c r="BV12" s="1">
        <v>3.486031134486E-2</v>
      </c>
      <c r="BW12" s="1">
        <v>0</v>
      </c>
      <c r="BX12" s="1">
        <v>-75530.674147679994</v>
      </c>
      <c r="BY12" s="1">
        <v>32370.289198689999</v>
      </c>
      <c r="BZ12" s="1">
        <v>3.4860311444749999E-2</v>
      </c>
      <c r="CB12" s="1">
        <v>0.45</v>
      </c>
      <c r="CC12" s="1">
        <v>0</v>
      </c>
      <c r="CD12" s="1">
        <v>-1.3407778234159999E-3</v>
      </c>
      <c r="CE12" s="1">
        <v>64698.868269990002</v>
      </c>
      <c r="CF12" s="1">
        <v>97048.302797359996</v>
      </c>
      <c r="CG12" s="1">
        <v>64698.868426939996</v>
      </c>
      <c r="CH12" s="1">
        <v>-1.690220301363E-10</v>
      </c>
      <c r="CI12" s="1">
        <v>3.4837852398909998E-2</v>
      </c>
      <c r="CJ12" s="1">
        <v>0</v>
      </c>
      <c r="CK12" s="1">
        <v>-75482.013164770004</v>
      </c>
      <c r="CL12" s="1">
        <v>32349.4344489</v>
      </c>
      <c r="CM12" s="1">
        <v>3.483785248343E-2</v>
      </c>
      <c r="CO12" s="1">
        <v>0.45</v>
      </c>
      <c r="CP12" s="1">
        <v>0</v>
      </c>
      <c r="CQ12" s="1">
        <v>-1.3384854138969999E-3</v>
      </c>
      <c r="CR12" s="1">
        <v>64662.851206630003</v>
      </c>
      <c r="CS12" s="1">
        <v>96994.275279010006</v>
      </c>
      <c r="CT12" s="1">
        <v>64662.850594260002</v>
      </c>
      <c r="CU12" s="1">
        <v>6.5948342593969996E-10</v>
      </c>
      <c r="CV12" s="1">
        <v>3.4818457352810001E-2</v>
      </c>
      <c r="CW12" s="1">
        <v>0</v>
      </c>
      <c r="CX12" s="1">
        <v>-75439.992359969998</v>
      </c>
      <c r="CY12" s="1">
        <v>32331.424378560001</v>
      </c>
      <c r="CZ12" s="1">
        <v>3.4818457023070001E-2</v>
      </c>
    </row>
    <row r="13" spans="1:104" x14ac:dyDescent="0.25">
      <c r="B13" s="1">
        <v>0.5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O13" s="1">
        <v>0.5</v>
      </c>
      <c r="P13" s="1">
        <v>0</v>
      </c>
      <c r="Q13" s="1">
        <v>2.7397755905859999E-4</v>
      </c>
      <c r="R13" s="1">
        <v>67517.528275010001</v>
      </c>
      <c r="S13" s="1">
        <v>101276.29240400001</v>
      </c>
      <c r="T13" s="1">
        <v>67517.528271589996</v>
      </c>
      <c r="U13" s="1">
        <v>3.6787411442150001E-12</v>
      </c>
      <c r="V13" s="1">
        <v>3.6355592142559998E-2</v>
      </c>
      <c r="W13" s="1">
        <v>0</v>
      </c>
      <c r="X13" s="1">
        <v>-78770.449650189999</v>
      </c>
      <c r="Y13" s="1">
        <v>33758.764130670002</v>
      </c>
      <c r="Z13" s="1">
        <v>3.6355592140719997E-2</v>
      </c>
      <c r="AB13" s="1">
        <v>0.5</v>
      </c>
      <c r="AC13" s="1">
        <v>0</v>
      </c>
      <c r="AD13" s="1">
        <v>3.837025725103E-4</v>
      </c>
      <c r="AE13" s="1">
        <v>64745.978401059998</v>
      </c>
      <c r="AF13" s="1">
        <v>97118.967683349998</v>
      </c>
      <c r="AG13" s="1">
        <v>64745.978433769997</v>
      </c>
      <c r="AH13" s="1">
        <v>-3.5221013264939997E-11</v>
      </c>
      <c r="AI13" s="1">
        <v>3.4863219191860001E-2</v>
      </c>
      <c r="AJ13" s="1">
        <v>0</v>
      </c>
      <c r="AK13" s="1">
        <v>-75536.974839389994</v>
      </c>
      <c r="AL13" s="1">
        <v>32372.989265939999</v>
      </c>
      <c r="AM13" s="1">
        <v>3.4863219209469998E-2</v>
      </c>
      <c r="AO13" s="1">
        <v>0.5</v>
      </c>
      <c r="AP13" s="1">
        <v>0</v>
      </c>
      <c r="AQ13" s="1">
        <v>3.9146208011489998E-4</v>
      </c>
      <c r="AR13" s="1">
        <v>64550.21770198</v>
      </c>
      <c r="AS13" s="1">
        <v>96825.326345909998</v>
      </c>
      <c r="AT13" s="1">
        <v>64550.217619160001</v>
      </c>
      <c r="AU13" s="1">
        <v>8.9194196277050003E-11</v>
      </c>
      <c r="AV13" s="1">
        <v>3.4757809398039997E-2</v>
      </c>
      <c r="AW13" s="1">
        <v>0</v>
      </c>
      <c r="AX13" s="1">
        <v>-75308.587222350005</v>
      </c>
      <c r="AY13" s="1">
        <v>32275.108685340001</v>
      </c>
      <c r="AZ13" s="1">
        <v>3.4757809353449999E-2</v>
      </c>
      <c r="BB13" s="1">
        <v>0.5</v>
      </c>
      <c r="BC13" s="1">
        <v>0</v>
      </c>
      <c r="BD13" s="1">
        <v>3.9492264967669999E-4</v>
      </c>
      <c r="BE13" s="1">
        <v>64462.928150380001</v>
      </c>
      <c r="BF13" s="1">
        <v>96694.392765690005</v>
      </c>
      <c r="BG13" s="1">
        <v>64462.928366430002</v>
      </c>
      <c r="BH13" s="1">
        <v>-2.3266782524789999E-10</v>
      </c>
      <c r="BI13" s="1">
        <v>3.4710807814590003E-2</v>
      </c>
      <c r="BJ13" s="1">
        <v>0</v>
      </c>
      <c r="BK13" s="1">
        <v>-75206.749760830004</v>
      </c>
      <c r="BL13" s="1">
        <v>32231.464507289998</v>
      </c>
      <c r="BM13" s="1">
        <v>3.4710807930919997E-2</v>
      </c>
      <c r="BO13" s="1">
        <v>0.5</v>
      </c>
      <c r="BP13" s="1">
        <v>0</v>
      </c>
      <c r="BQ13" s="1">
        <v>3.96126718132E-4</v>
      </c>
      <c r="BR13" s="1">
        <v>64432.042071420001</v>
      </c>
      <c r="BS13" s="1">
        <v>96648.063216940005</v>
      </c>
      <c r="BT13" s="1">
        <v>64432.042115340002</v>
      </c>
      <c r="BU13" s="1">
        <v>-4.73061083041E-11</v>
      </c>
      <c r="BV13" s="1">
        <v>3.4694176570950003E-2</v>
      </c>
      <c r="BW13" s="1">
        <v>0</v>
      </c>
      <c r="BX13" s="1">
        <v>-75170.715801240003</v>
      </c>
      <c r="BY13" s="1">
        <v>32216.02112356</v>
      </c>
      <c r="BZ13" s="1">
        <v>3.469417659461E-2</v>
      </c>
      <c r="CB13" s="1">
        <v>0.5</v>
      </c>
      <c r="CC13" s="1">
        <v>0</v>
      </c>
      <c r="CD13" s="1">
        <v>3.9783628465499997E-4</v>
      </c>
      <c r="CE13" s="1">
        <v>64385.735958919999</v>
      </c>
      <c r="CF13" s="1">
        <v>96578.603566110003</v>
      </c>
      <c r="CG13" s="1">
        <v>64385.735810010003</v>
      </c>
      <c r="CH13" s="1">
        <v>1.6036389235790001E-10</v>
      </c>
      <c r="CI13" s="1">
        <v>3.466924219887E-2</v>
      </c>
      <c r="CJ13" s="1">
        <v>0</v>
      </c>
      <c r="CK13" s="1">
        <v>-75116.691778349996</v>
      </c>
      <c r="CL13" s="1">
        <v>32192.86768164</v>
      </c>
      <c r="CM13" s="1">
        <v>3.4669242118689998E-2</v>
      </c>
      <c r="CO13" s="1">
        <v>0.5</v>
      </c>
      <c r="CP13" s="1">
        <v>0</v>
      </c>
      <c r="CQ13" s="1">
        <v>3.9911884629190001E-4</v>
      </c>
      <c r="CR13" s="1">
        <v>64345.87254366</v>
      </c>
      <c r="CS13" s="1">
        <v>96518.807345570007</v>
      </c>
      <c r="CT13" s="1">
        <v>64345.871955690003</v>
      </c>
      <c r="CU13" s="1">
        <v>6.3319796603379997E-10</v>
      </c>
      <c r="CV13" s="1">
        <v>3.4647776573710001E-2</v>
      </c>
      <c r="CW13" s="1">
        <v>0</v>
      </c>
      <c r="CX13" s="1">
        <v>-75070.183948310005</v>
      </c>
      <c r="CY13" s="1">
        <v>32172.93509589</v>
      </c>
      <c r="CZ13" s="1">
        <v>3.4647776257109998E-2</v>
      </c>
    </row>
    <row r="14" spans="1:104" x14ac:dyDescent="0.25">
      <c r="B14" s="1">
        <v>0.55000000000000004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O14" s="1">
        <v>0.55000000000000004</v>
      </c>
      <c r="P14" s="1">
        <v>0</v>
      </c>
      <c r="Q14" s="1">
        <v>2.091723527423E-3</v>
      </c>
      <c r="R14" s="1">
        <v>67514.315477080003</v>
      </c>
      <c r="S14" s="1">
        <v>101271.47358790001</v>
      </c>
      <c r="T14" s="1">
        <v>67514.315625989999</v>
      </c>
      <c r="U14" s="1">
        <v>-1.6036959385339999E-10</v>
      </c>
      <c r="V14" s="1">
        <v>3.6353862420520001E-2</v>
      </c>
      <c r="W14" s="1">
        <v>0</v>
      </c>
      <c r="X14" s="1">
        <v>-78766.701563659997</v>
      </c>
      <c r="Y14" s="1">
        <v>33757.158036369998</v>
      </c>
      <c r="Z14" s="1">
        <v>3.6353862500700003E-2</v>
      </c>
      <c r="AB14" s="1">
        <v>0.55000000000000004</v>
      </c>
      <c r="AC14" s="1">
        <v>0</v>
      </c>
      <c r="AD14" s="1">
        <v>2.1239595657069998E-3</v>
      </c>
      <c r="AE14" s="1">
        <v>64468.618429790004</v>
      </c>
      <c r="AF14" s="1">
        <v>96702.928259769993</v>
      </c>
      <c r="AG14" s="1">
        <v>64468.618675819998</v>
      </c>
      <c r="AH14" s="1">
        <v>-2.6495521471369999E-10</v>
      </c>
      <c r="AI14" s="1">
        <v>3.4713871859629999E-2</v>
      </c>
      <c r="AJ14" s="1">
        <v>0</v>
      </c>
      <c r="AK14" s="1">
        <v>-75213.38845513</v>
      </c>
      <c r="AL14" s="1">
        <v>32234.309706960001</v>
      </c>
      <c r="AM14" s="1">
        <v>3.4713871992109999E-2</v>
      </c>
      <c r="AO14" s="1">
        <v>0.55000000000000004</v>
      </c>
      <c r="AP14" s="1">
        <v>0</v>
      </c>
      <c r="AQ14" s="1">
        <v>2.1262455429240002E-3</v>
      </c>
      <c r="AR14" s="1">
        <v>64253.462855869999</v>
      </c>
      <c r="AS14" s="1">
        <v>96380.194774920004</v>
      </c>
      <c r="AT14" s="1">
        <v>64253.463052320003</v>
      </c>
      <c r="AU14" s="1">
        <v>-2.1155773499409999E-10</v>
      </c>
      <c r="AV14" s="1">
        <v>3.459801877819E-2</v>
      </c>
      <c r="AW14" s="1">
        <v>0</v>
      </c>
      <c r="AX14" s="1">
        <v>-74962.373561040004</v>
      </c>
      <c r="AY14" s="1">
        <v>32126.731820829998</v>
      </c>
      <c r="AZ14" s="1">
        <v>3.4598018883970003E-2</v>
      </c>
      <c r="BB14" s="1">
        <v>0.55000000000000004</v>
      </c>
      <c r="BC14" s="1">
        <v>0</v>
      </c>
      <c r="BD14" s="1">
        <v>2.1272645491770001E-3</v>
      </c>
      <c r="BE14" s="1">
        <v>64157.435384179997</v>
      </c>
      <c r="BF14" s="1">
        <v>96236.153181329995</v>
      </c>
      <c r="BG14" s="1">
        <v>64157.435426199998</v>
      </c>
      <c r="BH14" s="1">
        <v>-4.525460922088E-11</v>
      </c>
      <c r="BI14" s="1">
        <v>3.454631142859E-2</v>
      </c>
      <c r="BJ14" s="1">
        <v>0</v>
      </c>
      <c r="BK14" s="1">
        <v>-74850.341330569994</v>
      </c>
      <c r="BL14" s="1">
        <v>32078.717776130001</v>
      </c>
      <c r="BM14" s="1">
        <v>3.4546311451220002E-2</v>
      </c>
      <c r="BO14" s="1">
        <v>0.55000000000000004</v>
      </c>
      <c r="BP14" s="1">
        <v>0</v>
      </c>
      <c r="BQ14" s="1">
        <v>2.1276043797099999E-3</v>
      </c>
      <c r="BR14" s="1">
        <v>64123.427747299997</v>
      </c>
      <c r="BS14" s="1">
        <v>96185.141655970001</v>
      </c>
      <c r="BT14" s="1">
        <v>64123.427761309998</v>
      </c>
      <c r="BU14" s="1">
        <v>-1.5083401505220001E-11</v>
      </c>
      <c r="BV14" s="1">
        <v>3.4527999578869997E-2</v>
      </c>
      <c r="BW14" s="1">
        <v>0</v>
      </c>
      <c r="BX14" s="1">
        <v>-74810.665721529993</v>
      </c>
      <c r="BY14" s="1">
        <v>32061.713901660001</v>
      </c>
      <c r="BZ14" s="1">
        <v>3.4527999586410001E-2</v>
      </c>
      <c r="CB14" s="1">
        <v>0.55000000000000004</v>
      </c>
      <c r="CC14" s="1">
        <v>0</v>
      </c>
      <c r="CD14" s="1">
        <v>2.1280193238309999E-3</v>
      </c>
      <c r="CE14" s="1">
        <v>64072.549569410003</v>
      </c>
      <c r="CF14" s="1">
        <v>96108.823288190004</v>
      </c>
      <c r="CG14" s="1">
        <v>64072.54914304</v>
      </c>
      <c r="CH14" s="1">
        <v>4.5916690990010002E-10</v>
      </c>
      <c r="CI14" s="1">
        <v>3.4500602925550003E-2</v>
      </c>
      <c r="CJ14" s="1">
        <v>0</v>
      </c>
      <c r="CK14" s="1">
        <v>-74751.307333549994</v>
      </c>
      <c r="CL14" s="1">
        <v>32036.273931970001</v>
      </c>
      <c r="CM14" s="1">
        <v>3.4500602695960003E-2</v>
      </c>
      <c r="CO14" s="1">
        <v>0.55000000000000004</v>
      </c>
      <c r="CP14" s="1">
        <v>0</v>
      </c>
      <c r="CQ14" s="1">
        <v>2.1281894223549999E-3</v>
      </c>
      <c r="CR14" s="1">
        <v>64028.963128839998</v>
      </c>
      <c r="CS14" s="1">
        <v>96043.445153060005</v>
      </c>
      <c r="CT14" s="1">
        <v>64028.963312760003</v>
      </c>
      <c r="CU14" s="1">
        <v>-1.980669889931E-10</v>
      </c>
      <c r="CV14" s="1">
        <v>3.4477134289550002E-2</v>
      </c>
      <c r="CW14" s="1">
        <v>0</v>
      </c>
      <c r="CX14" s="1">
        <v>-74700.45719822</v>
      </c>
      <c r="CY14" s="1">
        <v>32014.481932260001</v>
      </c>
      <c r="CZ14" s="1">
        <v>3.447713438859E-2</v>
      </c>
    </row>
    <row r="15" spans="1:104" x14ac:dyDescent="0.25">
      <c r="B15" s="1">
        <v>0.6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O15" s="1">
        <v>0.6</v>
      </c>
      <c r="P15" s="1">
        <v>0</v>
      </c>
      <c r="Q15" s="1">
        <v>3.9093830425930001E-3</v>
      </c>
      <c r="R15" s="1">
        <v>67511.104535160004</v>
      </c>
      <c r="S15" s="1">
        <v>101266.65794609999</v>
      </c>
      <c r="T15" s="1">
        <v>67511.104992520006</v>
      </c>
      <c r="U15" s="1">
        <v>-4.9254197445939998E-10</v>
      </c>
      <c r="V15" s="1">
        <v>3.6352133950049999E-2</v>
      </c>
      <c r="W15" s="1">
        <v>0</v>
      </c>
      <c r="X15" s="1">
        <v>-78762.955824610006</v>
      </c>
      <c r="Y15" s="1">
        <v>33755.553182299998</v>
      </c>
      <c r="Z15" s="1">
        <v>3.6352134196320003E-2</v>
      </c>
      <c r="AB15" s="1">
        <v>0.6</v>
      </c>
      <c r="AC15" s="1">
        <v>0</v>
      </c>
      <c r="AD15" s="1">
        <v>3.8567490332010001E-3</v>
      </c>
      <c r="AE15" s="1">
        <v>64191.243161480001</v>
      </c>
      <c r="AF15" s="1">
        <v>96286.86591542</v>
      </c>
      <c r="AG15" s="1">
        <v>64191.24363076</v>
      </c>
      <c r="AH15" s="1">
        <v>-5.053788535819E-10</v>
      </c>
      <c r="AI15" s="1">
        <v>3.4564516306560003E-2</v>
      </c>
      <c r="AJ15" s="1">
        <v>0</v>
      </c>
      <c r="AK15" s="1">
        <v>-74889.784235889994</v>
      </c>
      <c r="AL15" s="1">
        <v>32095.622519299999</v>
      </c>
      <c r="AM15" s="1">
        <v>3.4564516559249997E-2</v>
      </c>
      <c r="AO15" s="1">
        <v>0.6</v>
      </c>
      <c r="AP15" s="1">
        <v>0</v>
      </c>
      <c r="AQ15" s="1">
        <v>3.8530389729190002E-3</v>
      </c>
      <c r="AR15" s="1">
        <v>63956.659945270003</v>
      </c>
      <c r="AS15" s="1">
        <v>95934.990880409998</v>
      </c>
      <c r="AT15" s="1">
        <v>63956.660330270002</v>
      </c>
      <c r="AU15" s="1">
        <v>-4.146177776478E-10</v>
      </c>
      <c r="AV15" s="1">
        <v>3.4438202130919998E-2</v>
      </c>
      <c r="AW15" s="1">
        <v>0</v>
      </c>
      <c r="AX15" s="1">
        <v>-74616.103718650003</v>
      </c>
      <c r="AY15" s="1">
        <v>31978.330742639999</v>
      </c>
      <c r="AZ15" s="1">
        <v>3.4438202338230001E-2</v>
      </c>
      <c r="BB15" s="1">
        <v>0.6</v>
      </c>
      <c r="BC15" s="1">
        <v>0</v>
      </c>
      <c r="BD15" s="1">
        <v>3.851380672789E-3</v>
      </c>
      <c r="BE15" s="1">
        <v>63851.850313230003</v>
      </c>
      <c r="BF15" s="1">
        <v>95777.774967220001</v>
      </c>
      <c r="BG15" s="1">
        <v>63851.85011218</v>
      </c>
      <c r="BH15" s="1">
        <v>2.1651141558289999E-10</v>
      </c>
      <c r="BI15" s="1">
        <v>3.4381765228509997E-2</v>
      </c>
      <c r="BJ15" s="1">
        <v>0</v>
      </c>
      <c r="BK15" s="1">
        <v>-74493.825130879995</v>
      </c>
      <c r="BL15" s="1">
        <v>31925.924754520001</v>
      </c>
      <c r="BM15" s="1">
        <v>3.4381765120249999E-2</v>
      </c>
      <c r="BO15" s="1">
        <v>0.6</v>
      </c>
      <c r="BP15" s="1">
        <v>0</v>
      </c>
      <c r="BQ15" s="1">
        <v>3.8507721656419998E-3</v>
      </c>
      <c r="BR15" s="1">
        <v>63814.717261689999</v>
      </c>
      <c r="BS15" s="1">
        <v>95722.075057499998</v>
      </c>
      <c r="BT15" s="1">
        <v>63814.716927679998</v>
      </c>
      <c r="BU15" s="1">
        <v>3.5970508372119999E-10</v>
      </c>
      <c r="BV15" s="1">
        <v>3.4361770293659999E-2</v>
      </c>
      <c r="BW15" s="1">
        <v>0</v>
      </c>
      <c r="BX15" s="1">
        <v>-74450.503082290001</v>
      </c>
      <c r="BY15" s="1">
        <v>31907.357962819999</v>
      </c>
      <c r="BZ15" s="1">
        <v>3.4361770113810003E-2</v>
      </c>
      <c r="CB15" s="1">
        <v>0.6</v>
      </c>
      <c r="CC15" s="1">
        <v>0</v>
      </c>
      <c r="CD15" s="1">
        <v>3.8497698142459999E-3</v>
      </c>
      <c r="CE15" s="1">
        <v>63759.310721790003</v>
      </c>
      <c r="CF15" s="1">
        <v>95638.962871430005</v>
      </c>
      <c r="CG15" s="1">
        <v>63759.309437290001</v>
      </c>
      <c r="CH15" s="1">
        <v>1.383309776221E-9</v>
      </c>
      <c r="CI15" s="1">
        <v>3.4331934467540001E-2</v>
      </c>
      <c r="CJ15" s="1">
        <v>0</v>
      </c>
      <c r="CK15" s="1">
        <v>-74385.861010170003</v>
      </c>
      <c r="CL15" s="1">
        <v>31879.652791889999</v>
      </c>
      <c r="CM15" s="1">
        <v>3.4331933775880001E-2</v>
      </c>
      <c r="CO15" s="1">
        <v>0.6</v>
      </c>
      <c r="CP15" s="1">
        <v>0</v>
      </c>
      <c r="CQ15" s="1">
        <v>3.848728013732E-3</v>
      </c>
      <c r="CR15" s="1">
        <v>63712.046827819999</v>
      </c>
      <c r="CS15" s="1">
        <v>95568.072216739994</v>
      </c>
      <c r="CT15" s="1">
        <v>63712.047617819997</v>
      </c>
      <c r="CU15" s="1">
        <v>-8.5077595923210004E-10</v>
      </c>
      <c r="CV15" s="1">
        <v>3.4306488029599999E-2</v>
      </c>
      <c r="CW15" s="1">
        <v>0</v>
      </c>
      <c r="CX15" s="1">
        <v>-74330.722220790005</v>
      </c>
      <c r="CY15" s="1">
        <v>31856.02499392</v>
      </c>
      <c r="CZ15" s="1">
        <v>3.430648845499E-2</v>
      </c>
    </row>
    <row r="16" spans="1:104" x14ac:dyDescent="0.25">
      <c r="B16" s="1">
        <v>0.65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O16" s="1">
        <v>0.65</v>
      </c>
      <c r="P16" s="1">
        <v>0</v>
      </c>
      <c r="Q16" s="1">
        <v>5.7269561023420004E-3</v>
      </c>
      <c r="R16" s="1">
        <v>67507.889477119999</v>
      </c>
      <c r="S16" s="1">
        <v>101261.8382289</v>
      </c>
      <c r="T16" s="1">
        <v>67507.891082410002</v>
      </c>
      <c r="U16" s="1">
        <v>-1.7287756639449999E-9</v>
      </c>
      <c r="V16" s="1">
        <v>3.6350404619300003E-2</v>
      </c>
      <c r="W16" s="1">
        <v>0</v>
      </c>
      <c r="X16" s="1">
        <v>-78759.206262809996</v>
      </c>
      <c r="Y16" s="1">
        <v>33753.947949139998</v>
      </c>
      <c r="Z16" s="1">
        <v>3.635040548369E-2</v>
      </c>
      <c r="AB16" s="1">
        <v>0.65</v>
      </c>
      <c r="AC16" s="1">
        <v>0</v>
      </c>
      <c r="AD16" s="1">
        <v>5.5820704778060002E-3</v>
      </c>
      <c r="AE16" s="1">
        <v>63913.841477529997</v>
      </c>
      <c r="AF16" s="1">
        <v>95870.765205060001</v>
      </c>
      <c r="AG16" s="1">
        <v>63913.842673040002</v>
      </c>
      <c r="AH16" s="1">
        <v>-1.287466592234E-9</v>
      </c>
      <c r="AI16" s="1">
        <v>3.441514734218E-2</v>
      </c>
      <c r="AJ16" s="1">
        <v>0</v>
      </c>
      <c r="AK16" s="1">
        <v>-74566.14978521</v>
      </c>
      <c r="AL16" s="1">
        <v>31956.92312978</v>
      </c>
      <c r="AM16" s="1">
        <v>3.441514798591E-2</v>
      </c>
      <c r="AO16" s="1">
        <v>0.65</v>
      </c>
      <c r="AP16" s="1">
        <v>0</v>
      </c>
      <c r="AQ16" s="1">
        <v>5.5718408112280004E-3</v>
      </c>
      <c r="AR16" s="1">
        <v>63659.780488249999</v>
      </c>
      <c r="AS16" s="1">
        <v>95489.672857619997</v>
      </c>
      <c r="AT16" s="1">
        <v>63659.781338350003</v>
      </c>
      <c r="AU16" s="1">
        <v>-9.1549111835389997E-10</v>
      </c>
      <c r="AV16" s="1">
        <v>3.4278344713060002E-2</v>
      </c>
      <c r="AW16" s="1">
        <v>0</v>
      </c>
      <c r="AX16" s="1">
        <v>-74269.744894739997</v>
      </c>
      <c r="AY16" s="1">
        <v>31829.891944319999</v>
      </c>
      <c r="AZ16" s="1">
        <v>3.427834517081E-2</v>
      </c>
      <c r="BB16" s="1">
        <v>0.65</v>
      </c>
      <c r="BC16" s="1">
        <v>0</v>
      </c>
      <c r="BD16" s="1">
        <v>5.5672682467189996E-3</v>
      </c>
      <c r="BE16" s="1">
        <v>63546.146154080001</v>
      </c>
      <c r="BF16" s="1">
        <v>95319.218227210004</v>
      </c>
      <c r="BG16" s="1">
        <v>63546.145752520002</v>
      </c>
      <c r="BH16" s="1">
        <v>4.3245527007649998E-10</v>
      </c>
      <c r="BI16" s="1">
        <v>3.4217154972749998E-2</v>
      </c>
      <c r="BJ16" s="1">
        <v>0</v>
      </c>
      <c r="BK16" s="1">
        <v>-74137.17004461</v>
      </c>
      <c r="BL16" s="1">
        <v>31773.072273909998</v>
      </c>
      <c r="BM16" s="1">
        <v>3.4217154756519999E-2</v>
      </c>
      <c r="BO16" s="1">
        <v>0.65</v>
      </c>
      <c r="BP16" s="1">
        <v>0</v>
      </c>
      <c r="BQ16" s="1">
        <v>5.5656274078179999E-3</v>
      </c>
      <c r="BR16" s="1">
        <v>63505.902583340001</v>
      </c>
      <c r="BS16" s="1">
        <v>95258.852500480003</v>
      </c>
      <c r="BT16" s="1">
        <v>63505.902033530001</v>
      </c>
      <c r="BU16" s="1">
        <v>5.9210428805179996E-10</v>
      </c>
      <c r="BV16" s="1">
        <v>3.4195485118259997E-2</v>
      </c>
      <c r="BW16" s="1">
        <v>0</v>
      </c>
      <c r="BX16" s="1">
        <v>-74090.219039119998</v>
      </c>
      <c r="BY16" s="1">
        <v>31752.950192050001</v>
      </c>
      <c r="BZ16" s="1">
        <v>3.419548482221E-2</v>
      </c>
      <c r="CB16" s="1">
        <v>0.65</v>
      </c>
      <c r="CC16" s="1">
        <v>0</v>
      </c>
      <c r="CD16" s="1">
        <v>5.5630865045140001E-3</v>
      </c>
      <c r="CE16" s="1">
        <v>63446.006688900001</v>
      </c>
      <c r="CF16" s="1">
        <v>95169.009243499997</v>
      </c>
      <c r="CG16" s="1">
        <v>63446.006372960001</v>
      </c>
      <c r="CH16" s="1">
        <v>3.4024340911919999E-10</v>
      </c>
      <c r="CI16" s="1">
        <v>3.4163233860579997E-2</v>
      </c>
      <c r="CJ16" s="1">
        <v>0</v>
      </c>
      <c r="CK16" s="1">
        <v>-74020.340768449998</v>
      </c>
      <c r="CL16" s="1">
        <v>31723.00271257</v>
      </c>
      <c r="CM16" s="1">
        <v>3.4163233690460003E-2</v>
      </c>
      <c r="CO16" s="1">
        <v>0.65</v>
      </c>
      <c r="CP16" s="1">
        <v>0</v>
      </c>
      <c r="CQ16" s="1">
        <v>5.5607345778820004E-3</v>
      </c>
      <c r="CR16" s="1">
        <v>63395.159607089998</v>
      </c>
      <c r="CS16" s="1">
        <v>95092.747202040002</v>
      </c>
      <c r="CT16" s="1">
        <v>63395.162723649999</v>
      </c>
      <c r="CU16" s="1">
        <v>-3.3562940721340002E-9</v>
      </c>
      <c r="CV16" s="1">
        <v>3.4135860207490001E-2</v>
      </c>
      <c r="CW16" s="1">
        <v>0</v>
      </c>
      <c r="CX16" s="1">
        <v>-73961.023177590003</v>
      </c>
      <c r="CY16" s="1">
        <v>31697.586036659999</v>
      </c>
      <c r="CZ16" s="1">
        <v>3.4135861885640002E-2</v>
      </c>
    </row>
    <row r="17" spans="2:104" x14ac:dyDescent="0.25">
      <c r="B17" s="1">
        <v>0.7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O17" s="1">
        <v>0.7</v>
      </c>
      <c r="P17" s="1">
        <v>0</v>
      </c>
      <c r="Q17" s="1">
        <v>7.5444427461159999E-3</v>
      </c>
      <c r="R17" s="1">
        <v>67504.670545279994</v>
      </c>
      <c r="S17" s="1">
        <v>101257.0196206</v>
      </c>
      <c r="T17" s="1">
        <v>67504.67606636</v>
      </c>
      <c r="U17" s="1">
        <v>-5.945781460506E-9</v>
      </c>
      <c r="V17" s="1">
        <v>3.6348677673820003E-2</v>
      </c>
      <c r="W17" s="1">
        <v>0</v>
      </c>
      <c r="X17" s="1">
        <v>-78755.455410750001</v>
      </c>
      <c r="Y17" s="1">
        <v>33752.346314800001</v>
      </c>
      <c r="Z17" s="1">
        <v>3.6348680646709999E-2</v>
      </c>
      <c r="AB17" s="1">
        <v>0.7</v>
      </c>
      <c r="AC17" s="1">
        <v>0</v>
      </c>
      <c r="AD17" s="1">
        <v>7.2999229663480002E-3</v>
      </c>
      <c r="AE17" s="1">
        <v>63636.385283249998</v>
      </c>
      <c r="AF17" s="1">
        <v>95454.586138879997</v>
      </c>
      <c r="AG17" s="1">
        <v>63636.388568850001</v>
      </c>
      <c r="AH17" s="1">
        <v>-3.5383408423759998E-9</v>
      </c>
      <c r="AI17" s="1">
        <v>3.4265751229259997E-2</v>
      </c>
      <c r="AJ17" s="1">
        <v>0</v>
      </c>
      <c r="AK17" s="1">
        <v>-74242.453330320001</v>
      </c>
      <c r="AL17" s="1">
        <v>31818.199212830001</v>
      </c>
      <c r="AM17" s="1">
        <v>3.4265752998430002E-2</v>
      </c>
      <c r="AO17" s="1">
        <v>0.7</v>
      </c>
      <c r="AP17" s="1">
        <v>0</v>
      </c>
      <c r="AQ17" s="1">
        <v>7.2826484961320001E-3</v>
      </c>
      <c r="AR17" s="1">
        <v>63362.775372010001</v>
      </c>
      <c r="AS17" s="1">
        <v>95044.167514159999</v>
      </c>
      <c r="AT17" s="1">
        <v>63362.777154470001</v>
      </c>
      <c r="AU17" s="1">
        <v>-1.919570453129E-9</v>
      </c>
      <c r="AV17" s="1">
        <v>3.4118420387360002E-2</v>
      </c>
      <c r="AW17" s="1">
        <v>0</v>
      </c>
      <c r="AX17" s="1">
        <v>-73923.240013539995</v>
      </c>
      <c r="AY17" s="1">
        <v>31681.391250920002</v>
      </c>
      <c r="AZ17" s="1">
        <v>3.411842134714E-2</v>
      </c>
      <c r="BB17" s="1">
        <v>0.7</v>
      </c>
      <c r="BC17" s="1">
        <v>0</v>
      </c>
      <c r="BD17" s="1">
        <v>7.2749238154790003E-3</v>
      </c>
      <c r="BE17" s="1">
        <v>63240.298901980001</v>
      </c>
      <c r="BF17" s="1">
        <v>94860.448216179997</v>
      </c>
      <c r="BG17" s="1">
        <v>63240.298847259997</v>
      </c>
      <c r="BH17" s="1">
        <v>5.8926470728299999E-11</v>
      </c>
      <c r="BI17" s="1">
        <v>3.4052468551139997E-2</v>
      </c>
      <c r="BJ17" s="1">
        <v>0</v>
      </c>
      <c r="BK17" s="1">
        <v>-73780.348655139998</v>
      </c>
      <c r="BL17" s="1">
        <v>31620.149341560002</v>
      </c>
      <c r="BM17" s="1">
        <v>3.405246852168E-2</v>
      </c>
      <c r="BO17" s="1">
        <v>0.7</v>
      </c>
      <c r="BP17" s="1">
        <v>0</v>
      </c>
      <c r="BQ17" s="1">
        <v>7.2721672032730004E-3</v>
      </c>
      <c r="BR17" s="1">
        <v>63196.976747790002</v>
      </c>
      <c r="BS17" s="1">
        <v>94795.464293099998</v>
      </c>
      <c r="BT17" s="1">
        <v>63196.976416359998</v>
      </c>
      <c r="BU17" s="1">
        <v>3.5692539170479998E-10</v>
      </c>
      <c r="BV17" s="1">
        <v>3.4029140790340001E-2</v>
      </c>
      <c r="BW17" s="1">
        <v>0</v>
      </c>
      <c r="BX17" s="1">
        <v>-73729.805819079993</v>
      </c>
      <c r="BY17" s="1">
        <v>31598.48771103</v>
      </c>
      <c r="BZ17" s="1">
        <v>3.4029140611879997E-2</v>
      </c>
      <c r="CB17" s="1">
        <v>0.7</v>
      </c>
      <c r="CC17" s="1">
        <v>0</v>
      </c>
      <c r="CD17" s="1">
        <v>7.2679683896439999E-3</v>
      </c>
      <c r="CE17" s="1">
        <v>63132.753969489997</v>
      </c>
      <c r="CF17" s="1">
        <v>94699.146177870003</v>
      </c>
      <c r="CG17" s="1">
        <v>63132.76005895</v>
      </c>
      <c r="CH17" s="1">
        <v>-6.5578723133619999E-9</v>
      </c>
      <c r="CI17" s="1">
        <v>3.3994569666539999E-2</v>
      </c>
      <c r="CJ17" s="1">
        <v>0</v>
      </c>
      <c r="CK17" s="1">
        <v>-73654.886735439999</v>
      </c>
      <c r="CL17" s="1">
        <v>31566.389163650001</v>
      </c>
      <c r="CM17" s="1">
        <v>3.3994572945470002E-2</v>
      </c>
      <c r="CO17" s="1">
        <v>0.7</v>
      </c>
      <c r="CP17" s="1">
        <v>0</v>
      </c>
      <c r="CQ17" s="1">
        <v>7.2642115377299999E-3</v>
      </c>
      <c r="CR17" s="1">
        <v>63078.419146369997</v>
      </c>
      <c r="CS17" s="1">
        <v>94617.647854569994</v>
      </c>
      <c r="CT17" s="1">
        <v>63078.426800369998</v>
      </c>
      <c r="CU17" s="1">
        <v>-8.2427756867699999E-9</v>
      </c>
      <c r="CV17" s="1">
        <v>3.3965314981440002E-2</v>
      </c>
      <c r="CW17" s="1">
        <v>0</v>
      </c>
      <c r="CX17" s="1">
        <v>-73591.497933770006</v>
      </c>
      <c r="CY17" s="1">
        <v>31539.2248812</v>
      </c>
      <c r="CZ17" s="1">
        <v>3.3965319102830002E-2</v>
      </c>
    </row>
    <row r="18" spans="2:104" x14ac:dyDescent="0.25">
      <c r="B18" s="1">
        <v>0.75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O18" s="1">
        <v>0.75</v>
      </c>
      <c r="P18" s="1">
        <v>0</v>
      </c>
      <c r="Q18" s="1">
        <v>9.3618430404350007E-3</v>
      </c>
      <c r="R18" s="1">
        <v>67501.427786540007</v>
      </c>
      <c r="S18" s="1">
        <v>101252.1865565</v>
      </c>
      <c r="T18" s="1">
        <v>67501.445737200003</v>
      </c>
      <c r="U18" s="1">
        <v>-1.9331483585179999E-8</v>
      </c>
      <c r="V18" s="1">
        <v>3.6346951651510001E-2</v>
      </c>
      <c r="W18" s="1">
        <v>0</v>
      </c>
      <c r="X18" s="1">
        <v>-78751.686693399999</v>
      </c>
      <c r="Y18" s="1">
        <v>33750.7497946</v>
      </c>
      <c r="Z18" s="1">
        <v>3.634696131726E-2</v>
      </c>
      <c r="AB18" s="1">
        <v>0.75</v>
      </c>
      <c r="AC18" s="1">
        <v>0</v>
      </c>
      <c r="AD18" s="1">
        <v>9.0103046684500004E-3</v>
      </c>
      <c r="AE18" s="1">
        <v>63358.817491549999</v>
      </c>
      <c r="AF18" s="1">
        <v>95038.249051620005</v>
      </c>
      <c r="AG18" s="1">
        <v>63358.826617270002</v>
      </c>
      <c r="AH18" s="1">
        <v>-9.8276965573089998E-9</v>
      </c>
      <c r="AI18" s="1">
        <v>3.4116301083150002E-2</v>
      </c>
      <c r="AJ18" s="1">
        <v>0</v>
      </c>
      <c r="AK18" s="1">
        <v>-73918.63105348</v>
      </c>
      <c r="AL18" s="1">
        <v>31679.426997210001</v>
      </c>
      <c r="AM18" s="1">
        <v>3.4116305997000003E-2</v>
      </c>
      <c r="AO18" s="1">
        <v>0.75</v>
      </c>
      <c r="AP18" s="1">
        <v>0</v>
      </c>
      <c r="AQ18" s="1">
        <v>8.9854581045859996E-3</v>
      </c>
      <c r="AR18" s="1">
        <v>63065.582401580003</v>
      </c>
      <c r="AS18" s="1">
        <v>94598.385531380001</v>
      </c>
      <c r="AT18" s="1">
        <v>63065.58717318</v>
      </c>
      <c r="AU18" s="1">
        <v>-5.1386508475920004E-9</v>
      </c>
      <c r="AV18" s="1">
        <v>3.39583982319E-2</v>
      </c>
      <c r="AW18" s="1">
        <v>0</v>
      </c>
      <c r="AX18" s="1">
        <v>-73576.518368710007</v>
      </c>
      <c r="AY18" s="1">
        <v>31532.800744</v>
      </c>
      <c r="AZ18" s="1">
        <v>3.3958400801229999E-2</v>
      </c>
      <c r="BB18" s="1">
        <v>0.75</v>
      </c>
      <c r="BC18" s="1">
        <v>0</v>
      </c>
      <c r="BD18" s="1">
        <v>8.9743435036770004E-3</v>
      </c>
      <c r="BE18" s="1">
        <v>62934.298791660003</v>
      </c>
      <c r="BF18" s="1">
        <v>94401.454638039999</v>
      </c>
      <c r="BG18" s="1">
        <v>62934.301371879999</v>
      </c>
      <c r="BH18" s="1">
        <v>-2.7786996464790001E-9</v>
      </c>
      <c r="BI18" s="1">
        <v>3.3887703517410002E-2</v>
      </c>
      <c r="BJ18" s="1">
        <v>0</v>
      </c>
      <c r="BK18" s="1">
        <v>-73423.351600530004</v>
      </c>
      <c r="BL18" s="1">
        <v>31467.154556270001</v>
      </c>
      <c r="BM18" s="1">
        <v>3.3887704906759998E-2</v>
      </c>
      <c r="BO18" s="1">
        <v>0.75</v>
      </c>
      <c r="BP18" s="1">
        <v>0</v>
      </c>
      <c r="BQ18" s="1">
        <v>8.9703889983770001E-3</v>
      </c>
      <c r="BR18" s="1">
        <v>62887.915576419997</v>
      </c>
      <c r="BS18" s="1">
        <v>94331.89074191</v>
      </c>
      <c r="BT18" s="1">
        <v>62887.922527330004</v>
      </c>
      <c r="BU18" s="1">
        <v>-7.4855928435020001E-9</v>
      </c>
      <c r="BV18" s="1">
        <v>3.386273500031E-2</v>
      </c>
      <c r="BW18" s="1">
        <v>0</v>
      </c>
      <c r="BX18" s="1">
        <v>-73369.242948550003</v>
      </c>
      <c r="BY18" s="1">
        <v>31443.971690030001</v>
      </c>
      <c r="BZ18" s="1">
        <v>3.386273874311E-2</v>
      </c>
      <c r="CB18" s="1">
        <v>0.75</v>
      </c>
      <c r="CC18" s="1">
        <v>0</v>
      </c>
      <c r="CD18" s="1">
        <v>8.9644174883730006E-3</v>
      </c>
      <c r="CE18" s="1">
        <v>62819.499220259997</v>
      </c>
      <c r="CF18" s="1">
        <v>94229.306165689995</v>
      </c>
      <c r="CG18" s="1">
        <v>62819.52215438</v>
      </c>
      <c r="CH18" s="1">
        <v>-2.469827845885E-8</v>
      </c>
      <c r="CI18" s="1">
        <v>3.3825921242940003E-2</v>
      </c>
      <c r="CJ18" s="1">
        <v>0</v>
      </c>
      <c r="CK18" s="1">
        <v>-73289.442513439993</v>
      </c>
      <c r="CL18" s="1">
        <v>31409.795478370001</v>
      </c>
      <c r="CM18" s="1">
        <v>3.3825933592110002E-2</v>
      </c>
      <c r="CO18" s="1">
        <v>0.75</v>
      </c>
      <c r="CP18" s="1">
        <v>0</v>
      </c>
      <c r="CQ18" s="1">
        <v>8.9591667922400003E-3</v>
      </c>
      <c r="CR18" s="1">
        <v>62762.402683189997</v>
      </c>
      <c r="CS18" s="1">
        <v>94143.708321800004</v>
      </c>
      <c r="CT18" s="1">
        <v>62762.444401989997</v>
      </c>
      <c r="CU18" s="1">
        <v>-4.4927944480569998E-8</v>
      </c>
      <c r="CV18" s="1">
        <v>3.3795207298250002E-2</v>
      </c>
      <c r="CW18" s="1">
        <v>0</v>
      </c>
      <c r="CX18" s="1">
        <v>-73222.851802329998</v>
      </c>
      <c r="CY18" s="1">
        <v>31381.284779230002</v>
      </c>
      <c r="CZ18" s="1">
        <v>3.3795229762279999E-2</v>
      </c>
    </row>
    <row r="19" spans="2:104" x14ac:dyDescent="0.25">
      <c r="B19" s="1">
        <v>0.8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O19" s="1">
        <v>0.8</v>
      </c>
      <c r="P19" s="1">
        <v>0</v>
      </c>
      <c r="Q19" s="1">
        <v>1.117915713913E-2</v>
      </c>
      <c r="R19" s="1">
        <v>67498.112058359999</v>
      </c>
      <c r="S19" s="1">
        <v>101247.3088903</v>
      </c>
      <c r="T19" s="1">
        <v>67498.168379459996</v>
      </c>
      <c r="U19" s="1">
        <v>-6.0653486933659996E-8</v>
      </c>
      <c r="V19" s="1">
        <v>3.634522824243E-2</v>
      </c>
      <c r="W19" s="1">
        <v>0</v>
      </c>
      <c r="X19" s="1">
        <v>-78747.863109369995</v>
      </c>
      <c r="Y19" s="1">
        <v>33749.168671419997</v>
      </c>
      <c r="Z19" s="1">
        <v>3.634525856925E-2</v>
      </c>
      <c r="AB19" s="1">
        <v>0.8</v>
      </c>
      <c r="AC19" s="1">
        <v>0</v>
      </c>
      <c r="AD19" s="1">
        <v>1.07132121171E-2</v>
      </c>
      <c r="AE19" s="1">
        <v>63081.044656689999</v>
      </c>
      <c r="AF19" s="1">
        <v>94621.610223280004</v>
      </c>
      <c r="AG19" s="1">
        <v>63081.061951980002</v>
      </c>
      <c r="AH19" s="1">
        <v>-1.86257068343E-8</v>
      </c>
      <c r="AI19" s="1">
        <v>3.3966744292159998E-2</v>
      </c>
      <c r="AJ19" s="1">
        <v>0</v>
      </c>
      <c r="AK19" s="1">
        <v>-73594.572277319996</v>
      </c>
      <c r="AL19" s="1">
        <v>31540.55691897</v>
      </c>
      <c r="AM19" s="1">
        <v>3.3966753605150002E-2</v>
      </c>
      <c r="AO19" s="1">
        <v>0.8</v>
      </c>
      <c r="AP19" s="1">
        <v>0</v>
      </c>
      <c r="AQ19" s="1">
        <v>1.06802643365E-2</v>
      </c>
      <c r="AR19" s="1">
        <v>62768.153956889997</v>
      </c>
      <c r="AS19" s="1">
        <v>94152.247417489998</v>
      </c>
      <c r="AT19" s="1">
        <v>62768.160549749999</v>
      </c>
      <c r="AU19" s="1">
        <v>-7.1000050349080002E-9</v>
      </c>
      <c r="AV19" s="1">
        <v>3.3798247396029997E-2</v>
      </c>
      <c r="AW19" s="1">
        <v>0</v>
      </c>
      <c r="AX19" s="1">
        <v>-73229.520641380004</v>
      </c>
      <c r="AY19" s="1">
        <v>31384.090164199999</v>
      </c>
      <c r="AZ19" s="1">
        <v>3.3798250946150001E-2</v>
      </c>
      <c r="BB19" s="1">
        <v>0.8</v>
      </c>
      <c r="BC19" s="1">
        <v>0</v>
      </c>
      <c r="BD19" s="1">
        <v>1.06655241093E-2</v>
      </c>
      <c r="BE19" s="1">
        <v>62628.110890830001</v>
      </c>
      <c r="BF19" s="1">
        <v>93942.205489460001</v>
      </c>
      <c r="BG19" s="1">
        <v>62628.126552119997</v>
      </c>
      <c r="BH19" s="1">
        <v>-1.6865997591370001E-8</v>
      </c>
      <c r="BI19" s="1">
        <v>3.3722854240210001E-2</v>
      </c>
      <c r="BJ19" s="1">
        <v>0</v>
      </c>
      <c r="BK19" s="1">
        <v>-73066.147644140001</v>
      </c>
      <c r="BL19" s="1">
        <v>31314.086768009998</v>
      </c>
      <c r="BM19" s="1">
        <v>3.3722862673330002E-2</v>
      </c>
      <c r="BO19" s="1">
        <v>0.8</v>
      </c>
      <c r="BP19" s="1">
        <v>0</v>
      </c>
      <c r="BQ19" s="1">
        <v>1.06602907649E-2</v>
      </c>
      <c r="BR19" s="1">
        <v>62578.883004720003</v>
      </c>
      <c r="BS19" s="1">
        <v>93868.411500029993</v>
      </c>
      <c r="BT19" s="1">
        <v>62578.917801900003</v>
      </c>
      <c r="BU19" s="1">
        <v>-3.7473886182590001E-8</v>
      </c>
      <c r="BV19" s="1">
        <v>3.3696377828749999E-2</v>
      </c>
      <c r="BW19" s="1">
        <v>0</v>
      </c>
      <c r="BX19" s="1">
        <v>-73008.737435550007</v>
      </c>
      <c r="BY19" s="1">
        <v>31289.511096760001</v>
      </c>
      <c r="BZ19" s="1">
        <v>3.3696396565840003E-2</v>
      </c>
      <c r="CB19" s="1">
        <v>0.8</v>
      </c>
      <c r="CC19" s="1">
        <v>0</v>
      </c>
      <c r="CD19" s="1">
        <v>1.065243823701E-2</v>
      </c>
      <c r="CE19" s="1">
        <v>62506.351546520003</v>
      </c>
      <c r="CF19" s="1">
        <v>93759.724673439996</v>
      </c>
      <c r="CG19" s="1">
        <v>62506.430487979997</v>
      </c>
      <c r="CH19" s="1">
        <v>-8.5013883863769996E-8</v>
      </c>
      <c r="CI19" s="1">
        <v>3.3657393738179997E-2</v>
      </c>
      <c r="CJ19" s="1">
        <v>0</v>
      </c>
      <c r="CK19" s="1">
        <v>-72924.168902639998</v>
      </c>
      <c r="CL19" s="1">
        <v>31253.33365637</v>
      </c>
      <c r="CM19" s="1">
        <v>3.3657436245690002E-2</v>
      </c>
      <c r="CO19" s="1">
        <v>0.8</v>
      </c>
      <c r="CP19" s="1">
        <v>0</v>
      </c>
      <c r="CQ19" s="1">
        <v>1.064564627907E-2</v>
      </c>
      <c r="CR19" s="1">
        <v>62448.894252780003</v>
      </c>
      <c r="CS19" s="1">
        <v>93673.587666389998</v>
      </c>
      <c r="CT19" s="1">
        <v>62448.992767670003</v>
      </c>
      <c r="CU19" s="1">
        <v>-1.0609295890780001E-7</v>
      </c>
      <c r="CV19" s="1">
        <v>3.3626486814010002E-2</v>
      </c>
      <c r="CW19" s="1">
        <v>0</v>
      </c>
      <c r="CX19" s="1">
        <v>-72857.158228939996</v>
      </c>
      <c r="CY19" s="1">
        <v>31224.644156419999</v>
      </c>
      <c r="CZ19" s="1">
        <v>3.3626539861189998E-2</v>
      </c>
    </row>
    <row r="20" spans="2:104" x14ac:dyDescent="0.25">
      <c r="B20" s="1">
        <v>0.85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O20" s="1">
        <v>0.85</v>
      </c>
      <c r="P20" s="1">
        <v>0</v>
      </c>
      <c r="Q20" s="1">
        <v>1.2996384984760001E-2</v>
      </c>
      <c r="R20" s="1">
        <v>67494.528692439999</v>
      </c>
      <c r="S20" s="1">
        <v>101242.2204677</v>
      </c>
      <c r="T20" s="1">
        <v>67494.699664069994</v>
      </c>
      <c r="U20" s="1">
        <v>-1.8412329448440001E-7</v>
      </c>
      <c r="V20" s="1">
        <v>3.634348394241E-2</v>
      </c>
      <c r="W20" s="1">
        <v>0</v>
      </c>
      <c r="X20" s="1">
        <v>-78743.816274740006</v>
      </c>
      <c r="Y20" s="1">
        <v>33747.606289939999</v>
      </c>
      <c r="Z20" s="1">
        <v>3.6343576004979998E-2</v>
      </c>
      <c r="AB20" s="1">
        <v>0.85</v>
      </c>
      <c r="AC20" s="1">
        <v>0</v>
      </c>
      <c r="AD20" s="1">
        <v>1.240863905128E-2</v>
      </c>
      <c r="AE20" s="1">
        <v>62802.990719709996</v>
      </c>
      <c r="AF20" s="1">
        <v>94204.432420679994</v>
      </c>
      <c r="AG20" s="1">
        <v>62802.969256160002</v>
      </c>
      <c r="AH20" s="1">
        <v>2.311459523232E-8</v>
      </c>
      <c r="AI20" s="1">
        <v>3.3816960331030002E-2</v>
      </c>
      <c r="AJ20" s="1">
        <v>0</v>
      </c>
      <c r="AK20" s="1">
        <v>-73270.130798850005</v>
      </c>
      <c r="AL20" s="1">
        <v>31401.45243333</v>
      </c>
      <c r="AM20" s="1">
        <v>3.3816948776230003E-2</v>
      </c>
      <c r="AO20" s="1">
        <v>0.85</v>
      </c>
      <c r="AP20" s="1">
        <v>0</v>
      </c>
      <c r="AQ20" s="1">
        <v>1.236706160913E-2</v>
      </c>
      <c r="AR20" s="1">
        <v>62470.481629080001</v>
      </c>
      <c r="AS20" s="1">
        <v>93705.635822459997</v>
      </c>
      <c r="AT20" s="1">
        <v>62470.44698062</v>
      </c>
      <c r="AU20" s="1">
        <v>3.7313731958340001E-8</v>
      </c>
      <c r="AV20" s="1">
        <v>3.3637895675829997E-2</v>
      </c>
      <c r="AW20" s="1">
        <v>0</v>
      </c>
      <c r="AX20" s="1">
        <v>-72882.188144059997</v>
      </c>
      <c r="AY20" s="1">
        <v>31235.171518319999</v>
      </c>
      <c r="AZ20" s="1">
        <v>3.3637877021969999E-2</v>
      </c>
      <c r="BB20" s="1">
        <v>0.85</v>
      </c>
      <c r="BC20" s="1">
        <v>0</v>
      </c>
      <c r="BD20" s="1">
        <v>1.2348462896250001E-2</v>
      </c>
      <c r="BE20" s="1">
        <v>62321.937613620001</v>
      </c>
      <c r="BF20" s="1">
        <v>93482.994510029996</v>
      </c>
      <c r="BG20" s="1">
        <v>62321.972849459999</v>
      </c>
      <c r="BH20" s="1">
        <v>-3.7946285513799998E-8</v>
      </c>
      <c r="BI20" s="1">
        <v>3.355802332676E-2</v>
      </c>
      <c r="BJ20" s="1">
        <v>0</v>
      </c>
      <c r="BK20" s="1">
        <v>-72708.968324369998</v>
      </c>
      <c r="BL20" s="1">
        <v>31161.039279140001</v>
      </c>
      <c r="BM20" s="1">
        <v>3.35580423027E-2</v>
      </c>
      <c r="BO20" s="1">
        <v>0.85</v>
      </c>
      <c r="BP20" s="1">
        <v>0</v>
      </c>
      <c r="BQ20" s="1">
        <v>1.234187893806E-2</v>
      </c>
      <c r="BR20" s="1">
        <v>62269.857162259999</v>
      </c>
      <c r="BS20" s="1">
        <v>93405.036305410002</v>
      </c>
      <c r="BT20" s="1">
        <v>62269.957387069997</v>
      </c>
      <c r="BU20" s="1">
        <v>-1.0793441050490001E-7</v>
      </c>
      <c r="BV20" s="1">
        <v>3.3530084988990003E-2</v>
      </c>
      <c r="BW20" s="1">
        <v>0</v>
      </c>
      <c r="BX20" s="1">
        <v>-72648.283618250003</v>
      </c>
      <c r="BY20" s="1">
        <v>31135.12903181</v>
      </c>
      <c r="BZ20" s="1">
        <v>3.353013896037E-2</v>
      </c>
      <c r="CB20" s="1">
        <v>0.85</v>
      </c>
      <c r="CC20" s="1">
        <v>0</v>
      </c>
      <c r="CD20" s="1">
        <v>1.233205740315E-2</v>
      </c>
      <c r="CE20" s="1">
        <v>62195.489969139999</v>
      </c>
      <c r="CF20" s="1">
        <v>93293.82101919</v>
      </c>
      <c r="CG20" s="1">
        <v>62195.724395329999</v>
      </c>
      <c r="CH20" s="1">
        <v>-2.5245897478630001E-7</v>
      </c>
      <c r="CI20" s="1">
        <v>3.3490257902620002E-2</v>
      </c>
      <c r="CJ20" s="1">
        <v>0</v>
      </c>
      <c r="CK20" s="1">
        <v>-72561.678461219999</v>
      </c>
      <c r="CL20" s="1">
        <v>31098.21383918</v>
      </c>
      <c r="CM20" s="1">
        <v>3.3490384139569999E-2</v>
      </c>
      <c r="CO20" s="1">
        <v>0.85</v>
      </c>
      <c r="CP20" s="1">
        <v>0</v>
      </c>
      <c r="CQ20" s="1">
        <v>1.232376149029E-2</v>
      </c>
      <c r="CR20" s="1">
        <v>62142.337377340002</v>
      </c>
      <c r="CS20" s="1">
        <v>93214.144467589998</v>
      </c>
      <c r="CT20" s="1">
        <v>62142.592737970001</v>
      </c>
      <c r="CU20" s="1">
        <v>-2.7500375539369999E-7</v>
      </c>
      <c r="CV20" s="1">
        <v>3.3461671093429998E-2</v>
      </c>
      <c r="CW20" s="1">
        <v>0</v>
      </c>
      <c r="CX20" s="1">
        <v>-72499.691527639996</v>
      </c>
      <c r="CY20" s="1">
        <v>31071.679412019999</v>
      </c>
      <c r="CZ20" s="1">
        <v>3.3461808601780003E-2</v>
      </c>
    </row>
    <row r="21" spans="2:104" x14ac:dyDescent="0.25">
      <c r="B21" s="1">
        <v>0.9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O21" s="1">
        <v>0.9</v>
      </c>
      <c r="P21" s="1">
        <v>0</v>
      </c>
      <c r="Q21" s="1">
        <v>1.4813524004320001E-2</v>
      </c>
      <c r="R21" s="1">
        <v>67489.975827989998</v>
      </c>
      <c r="S21" s="1">
        <v>101236.2521902</v>
      </c>
      <c r="T21" s="1">
        <v>67490.491207269995</v>
      </c>
      <c r="U21" s="1">
        <v>-5.550238478206E-7</v>
      </c>
      <c r="V21" s="1">
        <v>3.6341588750840002E-2</v>
      </c>
      <c r="W21" s="1">
        <v>0</v>
      </c>
      <c r="X21" s="1">
        <v>-78738.906408480005</v>
      </c>
      <c r="Y21" s="1">
        <v>33746.018676560001</v>
      </c>
      <c r="Z21" s="1">
        <v>3.6341866270419999E-2</v>
      </c>
      <c r="AB21" s="1">
        <v>0.9</v>
      </c>
      <c r="AC21" s="1">
        <v>0</v>
      </c>
      <c r="AD21" s="1">
        <v>1.409657246663E-2</v>
      </c>
      <c r="AE21" s="1">
        <v>62524.272105839998</v>
      </c>
      <c r="AF21" s="1">
        <v>93785.789097030007</v>
      </c>
      <c r="AG21" s="1">
        <v>62524.024481150002</v>
      </c>
      <c r="AH21" s="1">
        <v>2.6667274526830001E-7</v>
      </c>
      <c r="AI21" s="1">
        <v>3.3666515740180002E-2</v>
      </c>
      <c r="AJ21" s="1">
        <v>0</v>
      </c>
      <c r="AK21" s="1">
        <v>-72944.695228009994</v>
      </c>
      <c r="AL21" s="1">
        <v>31261.640825040002</v>
      </c>
      <c r="AM21" s="1">
        <v>3.3666382494080001E-2</v>
      </c>
      <c r="AO21" s="1">
        <v>0.9</v>
      </c>
      <c r="AP21" s="1">
        <v>0</v>
      </c>
      <c r="AQ21" s="1">
        <v>1.404584006955E-2</v>
      </c>
      <c r="AR21" s="1">
        <v>62172.358046629997</v>
      </c>
      <c r="AS21" s="1">
        <v>93258.061589799996</v>
      </c>
      <c r="AT21" s="1">
        <v>62172.167854569998</v>
      </c>
      <c r="AU21" s="1">
        <v>2.0482221121280001E-7</v>
      </c>
      <c r="AV21" s="1">
        <v>3.3477116330250002E-2</v>
      </c>
      <c r="AW21" s="1">
        <v>0</v>
      </c>
      <c r="AX21" s="1">
        <v>-72534.195830330005</v>
      </c>
      <c r="AY21" s="1">
        <v>31085.798667359999</v>
      </c>
      <c r="AZ21" s="1">
        <v>3.3477014038999997E-2</v>
      </c>
      <c r="BB21" s="1">
        <v>0.9</v>
      </c>
      <c r="BC21" s="1">
        <v>0</v>
      </c>
      <c r="BD21" s="1">
        <v>1.402317232868E-2</v>
      </c>
      <c r="BE21" s="1">
        <v>62015.508151870003</v>
      </c>
      <c r="BF21" s="1">
        <v>93023.657123519995</v>
      </c>
      <c r="BG21" s="1">
        <v>62015.666110159997</v>
      </c>
      <c r="BH21" s="1">
        <v>-1.7010892125570001E-7</v>
      </c>
      <c r="BI21" s="1">
        <v>3.3393221091310002E-2</v>
      </c>
      <c r="BJ21" s="1">
        <v>0</v>
      </c>
      <c r="BK21" s="1">
        <v>-72351.610461849996</v>
      </c>
      <c r="BL21" s="1">
        <v>31008.07002245</v>
      </c>
      <c r="BM21" s="1">
        <v>3.3393306273780003E-2</v>
      </c>
      <c r="BO21" s="1">
        <v>0.9</v>
      </c>
      <c r="BP21" s="1">
        <v>0</v>
      </c>
      <c r="BQ21" s="1">
        <v>1.401518380927E-2</v>
      </c>
      <c r="BR21" s="1">
        <v>61962.384714630003</v>
      </c>
      <c r="BS21" s="1">
        <v>92944.655173770007</v>
      </c>
      <c r="BT21" s="1">
        <v>61962.815955359998</v>
      </c>
      <c r="BU21" s="1">
        <v>-4.6441309177580002E-7</v>
      </c>
      <c r="BV21" s="1">
        <v>3.3365057619819997E-2</v>
      </c>
      <c r="BW21" s="1">
        <v>0</v>
      </c>
      <c r="BX21" s="1">
        <v>-72289.951947919995</v>
      </c>
      <c r="BY21" s="1">
        <v>30982.054868449999</v>
      </c>
      <c r="BZ21" s="1">
        <v>3.3365289946960003E-2</v>
      </c>
      <c r="CB21" s="1">
        <v>0.9</v>
      </c>
      <c r="CC21" s="1">
        <v>0</v>
      </c>
      <c r="CD21" s="1">
        <v>1.4003430155859999E-2</v>
      </c>
      <c r="CE21" s="1">
        <v>61894.034285590002</v>
      </c>
      <c r="CF21" s="1">
        <v>92842.664749300005</v>
      </c>
      <c r="CG21" s="1">
        <v>61894.67961395</v>
      </c>
      <c r="CH21" s="1">
        <v>-6.9496900963499999E-7</v>
      </c>
      <c r="CI21" s="1">
        <v>3.3328599376520003E-2</v>
      </c>
      <c r="CJ21" s="1">
        <v>0</v>
      </c>
      <c r="CK21" s="1">
        <v>-72210.459549609994</v>
      </c>
      <c r="CL21" s="1">
        <v>30948.307824020001</v>
      </c>
      <c r="CM21" s="1">
        <v>3.3328946950250002E-2</v>
      </c>
      <c r="CO21" s="1">
        <v>0.9</v>
      </c>
      <c r="CP21" s="1">
        <v>0</v>
      </c>
      <c r="CQ21" s="1">
        <v>1.399387756312E-2</v>
      </c>
      <c r="CR21" s="1">
        <v>61859.915094110002</v>
      </c>
      <c r="CS21" s="1">
        <v>92791.093497249996</v>
      </c>
      <c r="CT21" s="1">
        <v>61860.403436549997</v>
      </c>
      <c r="CU21" s="1">
        <v>-5.2590723450870004E-7</v>
      </c>
      <c r="CV21" s="1">
        <v>3.3309973911529997E-2</v>
      </c>
      <c r="CW21" s="1">
        <v>0</v>
      </c>
      <c r="CX21" s="1">
        <v>-72170.470675970006</v>
      </c>
      <c r="CY21" s="1">
        <v>30930.93424052</v>
      </c>
      <c r="CZ21" s="1">
        <v>3.3310236892829997E-2</v>
      </c>
    </row>
    <row r="22" spans="2:104" x14ac:dyDescent="0.25">
      <c r="B22" s="1">
        <v>0.95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O22" s="1">
        <v>0.95</v>
      </c>
      <c r="P22" s="1">
        <v>0</v>
      </c>
      <c r="Q22" s="1">
        <v>1.6630555452349999E-2</v>
      </c>
      <c r="R22" s="1">
        <v>67481.558790259995</v>
      </c>
      <c r="S22" s="1">
        <v>101226.5171401</v>
      </c>
      <c r="T22" s="1">
        <v>67483.230372139995</v>
      </c>
      <c r="U22" s="1">
        <v>-1.800165097708E-6</v>
      </c>
      <c r="V22" s="1">
        <v>3.633892421163E-2</v>
      </c>
      <c r="W22" s="1">
        <v>0</v>
      </c>
      <c r="X22" s="1">
        <v>-78730.435434159997</v>
      </c>
      <c r="Y22" s="1">
        <v>33744.122591500003</v>
      </c>
      <c r="Z22" s="1">
        <v>3.6339824334349999E-2</v>
      </c>
      <c r="AB22" s="1">
        <v>0.95</v>
      </c>
      <c r="AC22" s="1">
        <v>0</v>
      </c>
      <c r="AD22" s="1">
        <v>1.5777089803739999E-2</v>
      </c>
      <c r="AE22" s="1">
        <v>62223.519253519997</v>
      </c>
      <c r="AF22" s="1">
        <v>93334.133150809997</v>
      </c>
      <c r="AG22" s="1">
        <v>62223.06096173</v>
      </c>
      <c r="AH22" s="1">
        <v>4.9354500085359998E-7</v>
      </c>
      <c r="AI22" s="1">
        <v>3.3504231588240001E-2</v>
      </c>
      <c r="AJ22" s="1">
        <v>0</v>
      </c>
      <c r="AK22" s="1">
        <v>-72593.571122020003</v>
      </c>
      <c r="AL22" s="1">
        <v>31110.843050480002</v>
      </c>
      <c r="AM22" s="1">
        <v>3.3503984838969998E-2</v>
      </c>
      <c r="AO22" s="1">
        <v>0.95</v>
      </c>
      <c r="AP22" s="1">
        <v>0</v>
      </c>
      <c r="AQ22" s="1">
        <v>1.571672579405E-2</v>
      </c>
      <c r="AR22" s="1">
        <v>61853.910796260003</v>
      </c>
      <c r="AS22" s="1">
        <v>92780.863158339998</v>
      </c>
      <c r="AT22" s="1">
        <v>61853.909581840002</v>
      </c>
      <c r="AU22" s="1">
        <v>1.3078394952609999E-9</v>
      </c>
      <c r="AV22" s="1">
        <v>3.3305950005460001E-2</v>
      </c>
      <c r="AW22" s="1">
        <v>0</v>
      </c>
      <c r="AX22" s="1">
        <v>-72162.89451215</v>
      </c>
      <c r="AY22" s="1">
        <v>30926.952974610002</v>
      </c>
      <c r="AZ22" s="1">
        <v>3.3305949374469998E-2</v>
      </c>
      <c r="BB22" s="1">
        <v>0.95</v>
      </c>
      <c r="BC22" s="1">
        <v>0</v>
      </c>
      <c r="BD22" s="1">
        <v>1.5689875233269999E-2</v>
      </c>
      <c r="BE22" s="1">
        <v>61706.501583199999</v>
      </c>
      <c r="BF22" s="1">
        <v>92561.970396599994</v>
      </c>
      <c r="BG22" s="1">
        <v>61707.388791919999</v>
      </c>
      <c r="BH22" s="1">
        <v>-9.5545554235479996E-7</v>
      </c>
      <c r="BI22" s="1">
        <v>3.3228010958879999E-2</v>
      </c>
      <c r="BJ22" s="1">
        <v>0</v>
      </c>
      <c r="BK22" s="1">
        <v>-71991.953590570003</v>
      </c>
      <c r="BL22" s="1">
        <v>30855.025220380001</v>
      </c>
      <c r="BM22" s="1">
        <v>3.3228488704610003E-2</v>
      </c>
      <c r="BO22" s="1">
        <v>0.95</v>
      </c>
      <c r="BP22" s="1">
        <v>0</v>
      </c>
      <c r="BQ22" s="1">
        <v>1.5680580533019999E-2</v>
      </c>
      <c r="BR22" s="1">
        <v>61670.648595929997</v>
      </c>
      <c r="BS22" s="1">
        <v>92509.568576930003</v>
      </c>
      <c r="BT22" s="1">
        <v>61672.086869140003</v>
      </c>
      <c r="BU22" s="1">
        <v>-1.548909618216E-6</v>
      </c>
      <c r="BV22" s="1">
        <v>3.3209595685309998E-2</v>
      </c>
      <c r="BW22" s="1">
        <v>0</v>
      </c>
      <c r="BX22" s="1">
        <v>-71950.768014000001</v>
      </c>
      <c r="BY22" s="1">
        <v>30838.20086968</v>
      </c>
      <c r="BZ22" s="1">
        <v>3.3210370167770002E-2</v>
      </c>
      <c r="CB22" s="1">
        <v>0.95</v>
      </c>
      <c r="CC22" s="1">
        <v>0</v>
      </c>
      <c r="CD22" s="1">
        <v>1.5667345545770001E-2</v>
      </c>
      <c r="CE22" s="1">
        <v>61649.486910430001</v>
      </c>
      <c r="CF22" s="1">
        <v>92478.037169599993</v>
      </c>
      <c r="CG22" s="1">
        <v>61651.009632009998</v>
      </c>
      <c r="CH22" s="1">
        <v>-1.6398540132980001E-6</v>
      </c>
      <c r="CI22" s="1">
        <v>3.3198337348170001E-2</v>
      </c>
      <c r="CJ22" s="1">
        <v>0</v>
      </c>
      <c r="CK22" s="1">
        <v>-71926.177904009994</v>
      </c>
      <c r="CL22" s="1">
        <v>30827.78892762</v>
      </c>
      <c r="CM22" s="1">
        <v>3.3199157310009997E-2</v>
      </c>
      <c r="CO22" s="1">
        <v>0.95</v>
      </c>
      <c r="CP22" s="1">
        <v>0</v>
      </c>
      <c r="CQ22" s="1">
        <v>1.565729156406E-2</v>
      </c>
      <c r="CR22" s="1">
        <v>61665.197819879999</v>
      </c>
      <c r="CS22" s="1">
        <v>92499.962047299996</v>
      </c>
      <c r="CT22" s="1">
        <v>61666.063946870003</v>
      </c>
      <c r="CU22" s="1">
        <v>-9.3275214602200003E-7</v>
      </c>
      <c r="CV22" s="1">
        <v>3.320573641585E-2</v>
      </c>
      <c r="CW22" s="1">
        <v>0</v>
      </c>
      <c r="CX22" s="1">
        <v>-71943.741271349994</v>
      </c>
      <c r="CY22" s="1">
        <v>30834.331174129999</v>
      </c>
      <c r="CZ22" s="1">
        <v>3.3206202806419997E-2</v>
      </c>
    </row>
    <row r="23" spans="2:104" x14ac:dyDescent="0.25">
      <c r="B23" s="1">
        <v>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O23" s="1">
        <v>1</v>
      </c>
      <c r="P23" s="1">
        <v>0</v>
      </c>
      <c r="Q23" s="1">
        <v>1.8447388721219999E-2</v>
      </c>
      <c r="R23" s="1">
        <v>67457.044270839993</v>
      </c>
      <c r="S23" s="1">
        <v>101201.63631440001</v>
      </c>
      <c r="T23" s="1">
        <v>67463.472234080007</v>
      </c>
      <c r="U23" s="1">
        <v>-6.9224219491169997E-6</v>
      </c>
      <c r="V23" s="1">
        <v>3.6333407471070001E-2</v>
      </c>
      <c r="W23" s="1">
        <v>0</v>
      </c>
      <c r="X23" s="1">
        <v>-78707.384273090007</v>
      </c>
      <c r="Y23" s="1">
        <v>33741.378600490003</v>
      </c>
      <c r="Z23" s="1">
        <v>3.633686951851E-2</v>
      </c>
      <c r="AB23" s="1">
        <v>1</v>
      </c>
      <c r="AC23" s="1">
        <v>0</v>
      </c>
      <c r="AD23" s="1">
        <v>1.7452206604060001E-2</v>
      </c>
      <c r="AE23" s="1">
        <v>62254.352748160003</v>
      </c>
      <c r="AF23" s="1">
        <v>93400.328515660003</v>
      </c>
      <c r="AG23" s="1">
        <v>62261.872505530002</v>
      </c>
      <c r="AH23" s="1">
        <v>-8.0982002421670007E-6</v>
      </c>
      <c r="AI23" s="1">
        <v>3.3533721857070001E-2</v>
      </c>
      <c r="AJ23" s="1">
        <v>0</v>
      </c>
      <c r="AK23" s="1">
        <v>-72638.851256449998</v>
      </c>
      <c r="AL23" s="1">
        <v>31142.216907530001</v>
      </c>
      <c r="AM23" s="1">
        <v>3.3537773145630001E-2</v>
      </c>
      <c r="AO23" s="1">
        <v>1</v>
      </c>
      <c r="AP23" s="1">
        <v>0</v>
      </c>
      <c r="AQ23" s="1">
        <v>1.7382718860569999E-2</v>
      </c>
      <c r="AR23" s="1">
        <v>61963.414456370003</v>
      </c>
      <c r="AS23" s="1">
        <v>92966.179723919995</v>
      </c>
      <c r="AT23" s="1">
        <v>61971.837672119997</v>
      </c>
      <c r="AU23" s="1">
        <v>-9.0711554232119999E-6</v>
      </c>
      <c r="AV23" s="1">
        <v>3.3378522209640001E-2</v>
      </c>
      <c r="AW23" s="1">
        <v>0</v>
      </c>
      <c r="AX23" s="1">
        <v>-72300.47728413</v>
      </c>
      <c r="AY23" s="1">
        <v>30998.554879309999</v>
      </c>
      <c r="AZ23" s="1">
        <v>3.3383060268119998E-2</v>
      </c>
      <c r="BB23" s="1">
        <v>1</v>
      </c>
      <c r="BC23" s="1">
        <v>0</v>
      </c>
      <c r="BD23" s="1">
        <v>1.7352476609600001E-2</v>
      </c>
      <c r="BE23" s="1">
        <v>61856.430186639998</v>
      </c>
      <c r="BF23" s="1">
        <v>92804.666808569993</v>
      </c>
      <c r="BG23" s="1">
        <v>61864.438798089999</v>
      </c>
      <c r="BH23" s="1">
        <v>-8.6246584785200004E-6</v>
      </c>
      <c r="BI23" s="1">
        <v>3.332024554976E-2</v>
      </c>
      <c r="BJ23" s="1">
        <v>0</v>
      </c>
      <c r="BK23" s="1">
        <v>-72175.178597770006</v>
      </c>
      <c r="BL23" s="1">
        <v>30944.233347320001</v>
      </c>
      <c r="BM23" s="1">
        <v>3.3324559809559999E-2</v>
      </c>
      <c r="BO23" s="1">
        <v>1</v>
      </c>
      <c r="BP23" s="1">
        <v>0</v>
      </c>
      <c r="BQ23" s="1">
        <v>1.7342399994389999E-2</v>
      </c>
      <c r="BR23" s="1">
        <v>61827.15960033</v>
      </c>
      <c r="BS23" s="1">
        <v>92758.949471970001</v>
      </c>
      <c r="BT23" s="1">
        <v>61834.443628920002</v>
      </c>
      <c r="BU23" s="1">
        <v>-7.8443384788890005E-6</v>
      </c>
      <c r="BV23" s="1">
        <v>3.3303313984819997E-2</v>
      </c>
      <c r="BW23" s="1">
        <v>0</v>
      </c>
      <c r="BX23" s="1">
        <v>-72140.184233740001</v>
      </c>
      <c r="BY23" s="1">
        <v>30928.148683939999</v>
      </c>
      <c r="BZ23" s="1">
        <v>3.3307237636420003E-2</v>
      </c>
      <c r="CB23" s="1">
        <v>1</v>
      </c>
      <c r="CC23" s="1">
        <v>0</v>
      </c>
      <c r="CD23" s="1">
        <v>1.732851322004E-2</v>
      </c>
      <c r="CE23" s="1">
        <v>61785.654672069999</v>
      </c>
      <c r="CF23" s="1">
        <v>92691.325771379998</v>
      </c>
      <c r="CG23" s="1">
        <v>61790.792177379997</v>
      </c>
      <c r="CH23" s="1">
        <v>-5.5326980294749999E-6</v>
      </c>
      <c r="CI23" s="1">
        <v>3.3277497716620003E-2</v>
      </c>
      <c r="CJ23" s="1">
        <v>0</v>
      </c>
      <c r="CK23" s="1">
        <v>-72089.257540279999</v>
      </c>
      <c r="CL23" s="1">
        <v>30903.102759040001</v>
      </c>
      <c r="CM23" s="1">
        <v>3.3280264807279997E-2</v>
      </c>
      <c r="CO23" s="1">
        <v>1</v>
      </c>
      <c r="CP23" s="1">
        <v>0</v>
      </c>
      <c r="CQ23" s="1">
        <v>1.7318336458440001E-2</v>
      </c>
      <c r="CR23" s="1">
        <v>61744.960410350002</v>
      </c>
      <c r="CS23" s="1">
        <v>92624.510942719993</v>
      </c>
      <c r="CT23" s="1">
        <v>61747.788541230002</v>
      </c>
      <c r="CU23" s="1">
        <v>-3.0456794038449999E-6</v>
      </c>
      <c r="CV23" s="1">
        <v>3.3251854893909999E-2</v>
      </c>
      <c r="CW23" s="1">
        <v>0</v>
      </c>
      <c r="CX23" s="1">
        <v>-72039.086631429993</v>
      </c>
      <c r="CY23" s="1">
        <v>30878.136600040001</v>
      </c>
      <c r="CZ23" s="1">
        <v>3.3253377993200002E-2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Multiphase</vt:lpstr>
      <vt:lpstr>Deformation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2017-06-05T18:05:53Z</dcterms:modified>
</cp:coreProperties>
</file>